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<sst xmlns="http://schemas.openxmlformats.org/spreadsheetml/2006/main" count="112" uniqueCount="84">
  <si>
    <t>项目支出绩效自评表</t>
  </si>
  <si>
    <t>项目名称</t>
  </si>
  <si>
    <t>中央残疾人事业发展补助资金巴财社[2022]94号</t>
  </si>
  <si>
    <t>主管部门</t>
  </si>
  <si>
    <t>和静县残疾人联合会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</si>
  <si>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</si>
  <si>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</si>
  <si>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</si>
  <si>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</si>
  <si>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</si>
  <si>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</si>
  <si>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</si>
  <si>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</si>
  <si>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</si>
  <si>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</si>
  <si>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</si>
  <si>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</si>
  <si>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</si>
  <si>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</si>
  <si>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</si>
  <si>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</si>
  <si>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目标1：通过开展残疾人基本康复服务项目年度工作，为残疾人配置辅助器具，为肢体、视力、 精神、智力残疾人提供基本康复服务，努力提高受助残疾人生活自理和社会参与能力。为0-6岁 的残疾儿童提供康复救助，努力实现残疾儿童普遍享有基本康复服务。目标2：为困难智力、精神和重度残疾人提供残疾评定补贴，减轻残疾人经济负担。效益：残疾人基本得到康复，精神病患者按时服药，肢体残疾人得到有效康复。目标3：为全疆残疾人家庭实施无障碍改造，包括地面平整及坡化、低位灶台（盲人家庭灶台有 煤气泄漏报警装置）、房门改造、坐便器改造、安装卫生间热水器、扶手或抓杆（洗手池扶手 、坐便器扶手、淋浴扶手）、浴凳及改善残疾人家居卫生条件的其他设施等无障碍设施改造。目标4：为残疾人康复和托养服务机构配置康复、托养设备，提升残疾人康复和托养能力。  目标5：通过“阳光家园计划”项目年度工作的实施，帮助残疾人得到托养照料。  </t>
  </si>
  <si>
    <t>1.已完成为残疾人配置辅助器具，为肢体、视力、 精神、智力残疾人提供基本康复服务，免费发给有相应需求的贫困残疾人使用，2.已完成残疾人康复和托养服务机构配置康复、托养设备，提升残疾人康复和托养能力。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</si>
  <si>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</si>
  <si>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</si>
  <si>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</si>
  <si>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</si>
  <si>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</si>
  <si>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</si>
  <si>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</si>
  <si>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</si>
  <si>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</si>
  <si>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 xml:space="preserve">得到残疾人基本康复服务人数 </t>
  </si>
  <si>
    <t>≥320人</t>
  </si>
  <si>
    <t xml:space="preserve">320人 </t>
  </si>
  <si>
    <t>精神病患者服药人数</t>
  </si>
  <si>
    <t>≥8人</t>
  </si>
  <si>
    <t xml:space="preserve">8人 </t>
  </si>
  <si>
    <t>辅助器具适配服务人数</t>
  </si>
  <si>
    <t>≥52人</t>
  </si>
  <si>
    <t xml:space="preserve">52人 </t>
  </si>
  <si>
    <t>资助接受托养服务人次数</t>
  </si>
  <si>
    <t>≥16人</t>
  </si>
  <si>
    <t xml:space="preserve">16人 </t>
  </si>
  <si>
    <t>肢体残疾人得到康复训练人数</t>
  </si>
  <si>
    <t>≥6人</t>
  </si>
  <si>
    <t xml:space="preserve">6人 </t>
  </si>
  <si>
    <t>质量指标</t>
  </si>
  <si>
    <t>残疾人基本康复服务覆盖率</t>
  </si>
  <si>
    <t>≥80%</t>
  </si>
  <si>
    <t>残疾人辅助器具适备率</t>
  </si>
  <si>
    <t>时效指标</t>
  </si>
  <si>
    <t>项目完成时间</t>
  </si>
  <si>
    <t>补助资金到位及时率</t>
  </si>
  <si>
    <t>=100%</t>
  </si>
  <si>
    <t>成本指标</t>
  </si>
  <si>
    <t>经济成本</t>
  </si>
  <si>
    <t>残疾人基本康复服务标准</t>
  </si>
  <si>
    <t>=190元/人</t>
  </si>
  <si>
    <t>190元/人</t>
  </si>
  <si>
    <t>精神病患者服药人标准</t>
  </si>
  <si>
    <t>=900元/人</t>
  </si>
  <si>
    <t>肢体残疾人康复训练标准</t>
  </si>
  <si>
    <t>=3000元/人</t>
  </si>
  <si>
    <t>资助接受托养服务标准</t>
  </si>
  <si>
    <t>=2000元/人</t>
  </si>
  <si>
    <t>2000元/人</t>
  </si>
  <si>
    <t>辅助器具适配服务资金标准</t>
  </si>
  <si>
    <t>900元/人</t>
  </si>
  <si>
    <t>效益指标</t>
  </si>
  <si>
    <t>经济效益指标</t>
  </si>
  <si>
    <t>社会效益指标</t>
  </si>
  <si>
    <t>提高残疾人康复服务水平</t>
  </si>
  <si>
    <t>有效提高</t>
  </si>
  <si>
    <t>达成目标</t>
  </si>
  <si>
    <t>提高残疾人参与社会生产生活的能力</t>
  </si>
  <si>
    <t>残疾人康复政策知晓率</t>
  </si>
  <si>
    <t>≥90%</t>
  </si>
  <si>
    <t>生态效益指标</t>
  </si>
  <si>
    <t>可持续影响指标</t>
  </si>
  <si>
    <t>满意度指标
（10分）</t>
  </si>
  <si>
    <t>满意度指标</t>
  </si>
  <si>
    <t>残疾人及其家属对帮扶服务的满意度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</si>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</sst>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#,##0.00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2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 quotePrefix="1">
      <alignment horizontal="center" vertical="center" wrapText="1"/>
    </xf>
    <xf numFmtId="0" fontId="4" fillId="2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5"/>
  <sheetViews>
    <sheetView tabSelected="1" workbookViewId="0">
      <selection activeCell="C3" sqref="C3:G3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5" customHeight="1" spans="1:14">
      <c r="A2" s="3" t="s">
        <v>1</v>
      </c>
      <c r="B2" s="3"/>
      <c r="C2" s="4" t="s">
        <v>2</v>
      </c>
      <c r="D2" s="5"/>
      <c r="E2" s="5"/>
      <c r="F2" s="5"/>
      <c r="G2" s="5"/>
      <c r="H2" s="5"/>
      <c r="I2" s="5"/>
      <c r="J2" s="5"/>
      <c r="K2" s="5"/>
      <c r="L2" s="5"/>
      <c r="M2" s="5"/>
      <c r="N2" s="36"/>
    </row>
    <row r="3" ht="25" customHeight="1" spans="1:14">
      <c r="A3" s="3" t="s">
        <v>3</v>
      </c>
      <c r="B3" s="3"/>
      <c r="C3" s="3" t="s">
        <v>4</v>
      </c>
      <c r="D3" s="3"/>
      <c r="E3" s="3"/>
      <c r="F3" s="3"/>
      <c r="G3" s="3"/>
      <c r="H3" s="3" t="s">
        <v>5</v>
      </c>
      <c r="I3" s="3"/>
      <c r="J3" s="3" t="s">
        <v>4</v>
      </c>
      <c r="K3" s="3"/>
      <c r="L3" s="3"/>
      <c r="M3" s="3"/>
      <c r="N3" s="3"/>
    </row>
    <row r="4" ht="25" customHeight="1" spans="1:14">
      <c r="A4" s="3" t="s">
        <v>6</v>
      </c>
      <c r="B4" s="3"/>
      <c r="C4" s="3"/>
      <c r="D4" s="3"/>
      <c r="E4" s="3" t="s">
        <v>7</v>
      </c>
      <c r="F4" s="3" t="s">
        <v>8</v>
      </c>
      <c r="G4" s="3"/>
      <c r="H4" s="3" t="s">
        <v>9</v>
      </c>
      <c r="I4" s="3"/>
      <c r="J4" s="3" t="s">
        <v>10</v>
      </c>
      <c r="K4" s="3"/>
      <c r="L4" s="3" t="s">
        <v>11</v>
      </c>
      <c r="M4" s="3"/>
      <c r="N4" s="3" t="s">
        <v>12</v>
      </c>
    </row>
    <row r="5" ht="25" customHeight="1" spans="1:14">
      <c r="A5" s="3"/>
      <c r="B5" s="3"/>
      <c r="C5" s="3" t="s">
        <v>13</v>
      </c>
      <c r="D5" s="3"/>
      <c r="E5" s="6">
        <v>19.74</v>
      </c>
      <c r="F5" s="3">
        <v>19.74</v>
      </c>
      <c r="G5" s="3"/>
      <c r="H5" s="3">
        <v>19.72</v>
      </c>
      <c r="I5" s="3"/>
      <c r="J5" s="3">
        <v>10</v>
      </c>
      <c r="K5" s="3"/>
      <c r="L5" s="37">
        <f>H5/F5</f>
        <v>0.998986828774063</v>
      </c>
      <c r="M5" s="37"/>
      <c r="N5" s="38">
        <f>L5*J5</f>
        <v>9.98986828774063</v>
      </c>
    </row>
    <row r="6" ht="25" customHeight="1" spans="1:14">
      <c r="A6" s="3"/>
      <c r="B6" s="3"/>
      <c r="C6" s="6" t="s">
        <v>14</v>
      </c>
      <c r="D6" s="6"/>
      <c r="E6" s="6">
        <v>19.74</v>
      </c>
      <c r="F6" s="3">
        <v>19.74</v>
      </c>
      <c r="G6" s="3"/>
      <c r="H6" s="3">
        <v>19.72</v>
      </c>
      <c r="I6" s="3"/>
      <c r="J6" s="3" t="s">
        <v>15</v>
      </c>
      <c r="K6" s="3"/>
      <c r="L6" s="3" t="s">
        <v>15</v>
      </c>
      <c r="M6" s="3"/>
      <c r="N6" s="3" t="s">
        <v>15</v>
      </c>
    </row>
    <row r="7" ht="25" customHeight="1" spans="1:14">
      <c r="A7" s="3"/>
      <c r="B7" s="3"/>
      <c r="C7" s="3" t="s">
        <v>16</v>
      </c>
      <c r="D7" s="3"/>
      <c r="E7" s="6">
        <v>0</v>
      </c>
      <c r="F7" s="6">
        <v>0</v>
      </c>
      <c r="G7" s="6"/>
      <c r="H7" s="6">
        <v>0</v>
      </c>
      <c r="I7" s="6"/>
      <c r="J7" s="3" t="s">
        <v>15</v>
      </c>
      <c r="K7" s="3"/>
      <c r="L7" s="3" t="s">
        <v>15</v>
      </c>
      <c r="M7" s="3"/>
      <c r="N7" s="3" t="s">
        <v>15</v>
      </c>
    </row>
    <row r="8" ht="25" customHeight="1" spans="1:14">
      <c r="A8" s="3"/>
      <c r="B8" s="3"/>
      <c r="C8" s="3" t="s">
        <v>17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15</v>
      </c>
      <c r="K8" s="3"/>
      <c r="L8" s="3" t="s">
        <v>15</v>
      </c>
      <c r="M8" s="3"/>
      <c r="N8" s="3" t="s">
        <v>15</v>
      </c>
    </row>
    <row r="9" ht="25" customHeight="1" spans="1:14">
      <c r="A9" s="3" t="s">
        <v>18</v>
      </c>
      <c r="B9" s="3" t="s">
        <v>19</v>
      </c>
      <c r="C9" s="3"/>
      <c r="D9" s="3"/>
      <c r="E9" s="3"/>
      <c r="F9" s="3"/>
      <c r="G9" s="3"/>
      <c r="H9" s="3" t="s">
        <v>20</v>
      </c>
      <c r="I9" s="3"/>
      <c r="J9" s="3"/>
      <c r="K9" s="3"/>
      <c r="L9" s="3"/>
      <c r="M9" s="3"/>
      <c r="N9" s="3"/>
    </row>
    <row r="10" ht="95" customHeight="1" spans="1:14">
      <c r="A10" s="3"/>
      <c r="B10" s="7" t="s">
        <v>21</v>
      </c>
      <c r="C10" s="7"/>
      <c r="D10" s="7"/>
      <c r="E10" s="7"/>
      <c r="F10" s="7"/>
      <c r="G10" s="7"/>
      <c r="H10" s="7" t="s">
        <v>22</v>
      </c>
      <c r="I10" s="7"/>
      <c r="J10" s="7"/>
      <c r="K10" s="7"/>
      <c r="L10" s="7"/>
      <c r="M10" s="7"/>
      <c r="N10" s="7"/>
    </row>
    <row r="11" ht="62" hidden="1" customHeight="1" spans="1:14">
      <c r="A11" s="3"/>
      <c r="B11" s="8"/>
      <c r="C11" s="9"/>
      <c r="D11" s="9"/>
      <c r="E11" s="9"/>
      <c r="F11" s="9"/>
      <c r="G11" s="10"/>
      <c r="H11" s="8"/>
      <c r="I11" s="9"/>
      <c r="J11" s="9"/>
      <c r="K11" s="9"/>
      <c r="L11" s="9"/>
      <c r="M11" s="9"/>
      <c r="N11" s="10"/>
    </row>
    <row r="12" spans="1:14">
      <c r="A12" s="3"/>
      <c r="B12" s="3" t="s">
        <v>23</v>
      </c>
      <c r="C12" s="3" t="s">
        <v>24</v>
      </c>
      <c r="D12" s="3" t="s">
        <v>25</v>
      </c>
      <c r="E12" s="3"/>
      <c r="F12" s="3"/>
      <c r="G12" s="3" t="s">
        <v>26</v>
      </c>
      <c r="H12" s="3" t="s">
        <v>27</v>
      </c>
      <c r="I12" s="3" t="s">
        <v>10</v>
      </c>
      <c r="J12" s="3"/>
      <c r="K12" s="3" t="s">
        <v>12</v>
      </c>
      <c r="L12" s="3"/>
      <c r="M12" s="3" t="s">
        <v>28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25" customHeight="1" spans="1:14">
      <c r="A14" s="3" t="s">
        <v>29</v>
      </c>
      <c r="B14" s="11" t="s">
        <v>30</v>
      </c>
      <c r="C14" s="12" t="s">
        <v>31</v>
      </c>
      <c r="D14" s="7" t="s">
        <v>32</v>
      </c>
      <c r="E14" s="7"/>
      <c r="F14" s="7"/>
      <c r="G14" s="13" t="s">
        <v>33</v>
      </c>
      <c r="H14" s="14" t="s">
        <v>34</v>
      </c>
      <c r="I14" s="39">
        <v>4</v>
      </c>
      <c r="J14" s="40"/>
      <c r="K14" s="39">
        <v>4</v>
      </c>
      <c r="L14" s="40"/>
      <c r="M14" s="12"/>
      <c r="N14" s="12"/>
    </row>
    <row r="15" ht="25" customHeight="1" spans="1:14">
      <c r="A15" s="3"/>
      <c r="B15" s="15"/>
      <c r="C15" s="12"/>
      <c r="D15" s="7" t="s">
        <v>35</v>
      </c>
      <c r="E15" s="7"/>
      <c r="F15" s="7"/>
      <c r="G15" s="13" t="s">
        <v>36</v>
      </c>
      <c r="H15" s="14" t="s">
        <v>37</v>
      </c>
      <c r="I15" s="39">
        <v>4</v>
      </c>
      <c r="J15" s="40"/>
      <c r="K15" s="39">
        <v>4</v>
      </c>
      <c r="L15" s="40"/>
      <c r="M15" s="4"/>
      <c r="N15" s="36"/>
    </row>
    <row r="16" ht="25" customHeight="1" spans="1:14">
      <c r="A16" s="3" t="s">
        <v>29</v>
      </c>
      <c r="B16" s="15"/>
      <c r="C16" s="12"/>
      <c r="D16" s="7" t="s">
        <v>38</v>
      </c>
      <c r="E16" s="7"/>
      <c r="F16" s="7"/>
      <c r="G16" s="13" t="s">
        <v>39</v>
      </c>
      <c r="H16" s="14" t="s">
        <v>40</v>
      </c>
      <c r="I16" s="39">
        <v>4</v>
      </c>
      <c r="J16" s="40"/>
      <c r="K16" s="39">
        <v>4</v>
      </c>
      <c r="L16" s="40"/>
      <c r="M16" s="3"/>
      <c r="N16" s="3"/>
    </row>
    <row r="17" ht="25" customHeight="1" spans="1:14">
      <c r="A17" s="3"/>
      <c r="B17" s="15"/>
      <c r="C17" s="12"/>
      <c r="D17" s="7" t="s">
        <v>41</v>
      </c>
      <c r="E17" s="7"/>
      <c r="F17" s="7"/>
      <c r="G17" s="13" t="s">
        <v>42</v>
      </c>
      <c r="H17" s="14" t="s">
        <v>43</v>
      </c>
      <c r="I17" s="39">
        <v>4</v>
      </c>
      <c r="J17" s="40"/>
      <c r="K17" s="39">
        <v>4</v>
      </c>
      <c r="L17" s="40"/>
      <c r="M17" s="4"/>
      <c r="N17" s="36"/>
    </row>
    <row r="18" ht="25" customHeight="1" spans="1:14">
      <c r="A18" s="3"/>
      <c r="B18" s="15"/>
      <c r="C18" s="12"/>
      <c r="D18" s="7" t="s">
        <v>44</v>
      </c>
      <c r="E18" s="7"/>
      <c r="F18" s="7"/>
      <c r="G18" s="13" t="s">
        <v>45</v>
      </c>
      <c r="H18" s="14" t="s">
        <v>46</v>
      </c>
      <c r="I18" s="39">
        <v>6</v>
      </c>
      <c r="J18" s="40"/>
      <c r="K18" s="39">
        <v>6</v>
      </c>
      <c r="L18" s="40"/>
      <c r="M18" s="4"/>
      <c r="N18" s="36"/>
    </row>
    <row r="19" ht="25" customHeight="1" spans="1:14">
      <c r="A19" s="3" t="s">
        <v>29</v>
      </c>
      <c r="B19" s="15"/>
      <c r="C19" s="12" t="s">
        <v>47</v>
      </c>
      <c r="D19" s="7" t="s">
        <v>48</v>
      </c>
      <c r="E19" s="7"/>
      <c r="F19" s="7"/>
      <c r="G19" s="13" t="s">
        <v>49</v>
      </c>
      <c r="H19" s="16">
        <v>0.85</v>
      </c>
      <c r="I19" s="39">
        <v>4</v>
      </c>
      <c r="J19" s="40"/>
      <c r="K19" s="39">
        <v>4</v>
      </c>
      <c r="L19" s="40"/>
      <c r="M19" s="4"/>
      <c r="N19" s="36"/>
    </row>
    <row r="20" ht="25" customHeight="1" spans="1:14">
      <c r="A20" s="3" t="s">
        <v>29</v>
      </c>
      <c r="B20" s="15"/>
      <c r="C20" s="12"/>
      <c r="D20" s="7" t="s">
        <v>50</v>
      </c>
      <c r="E20" s="7"/>
      <c r="F20" s="7"/>
      <c r="G20" s="13" t="s">
        <v>49</v>
      </c>
      <c r="H20" s="16">
        <v>0.85</v>
      </c>
      <c r="I20" s="39">
        <v>6</v>
      </c>
      <c r="J20" s="40"/>
      <c r="K20" s="39">
        <v>6</v>
      </c>
      <c r="L20" s="40"/>
      <c r="M20" s="4"/>
      <c r="N20" s="36"/>
    </row>
    <row r="21" ht="25" customHeight="1" spans="1:14">
      <c r="A21" s="3" t="s">
        <v>29</v>
      </c>
      <c r="B21" s="15"/>
      <c r="C21" s="12" t="s">
        <v>51</v>
      </c>
      <c r="D21" s="7" t="s">
        <v>52</v>
      </c>
      <c r="E21" s="7"/>
      <c r="F21" s="7"/>
      <c r="G21" s="17">
        <v>45200</v>
      </c>
      <c r="H21" s="18">
        <v>45139</v>
      </c>
      <c r="I21" s="39">
        <v>4</v>
      </c>
      <c r="J21" s="40"/>
      <c r="K21" s="39">
        <v>4</v>
      </c>
      <c r="L21" s="40"/>
      <c r="M21" s="4"/>
      <c r="N21" s="36"/>
    </row>
    <row r="22" ht="25" customHeight="1" spans="1:14">
      <c r="A22" s="3" t="s">
        <v>29</v>
      </c>
      <c r="B22" s="19"/>
      <c r="C22" s="12"/>
      <c r="D22" s="7" t="s">
        <v>53</v>
      </c>
      <c r="E22" s="7"/>
      <c r="F22" s="7"/>
      <c r="G22" s="42" t="s">
        <v>54</v>
      </c>
      <c r="H22" s="16">
        <v>1</v>
      </c>
      <c r="I22" s="39">
        <v>4</v>
      </c>
      <c r="J22" s="40"/>
      <c r="K22" s="39">
        <v>4</v>
      </c>
      <c r="L22" s="40"/>
      <c r="M22" s="4"/>
      <c r="N22" s="36"/>
    </row>
    <row r="23" ht="25" customHeight="1" spans="1:14">
      <c r="A23" s="3"/>
      <c r="B23" s="11" t="s">
        <v>55</v>
      </c>
      <c r="C23" s="3" t="s">
        <v>56</v>
      </c>
      <c r="D23" s="7" t="s">
        <v>57</v>
      </c>
      <c r="E23" s="7"/>
      <c r="F23" s="7"/>
      <c r="G23" s="43" t="s">
        <v>58</v>
      </c>
      <c r="H23" s="14" t="s">
        <v>59</v>
      </c>
      <c r="I23" s="39">
        <v>4</v>
      </c>
      <c r="J23" s="40"/>
      <c r="K23" s="39">
        <v>4</v>
      </c>
      <c r="L23" s="40"/>
      <c r="M23" s="4"/>
      <c r="N23" s="36"/>
    </row>
    <row r="24" ht="25" customHeight="1" spans="1:14">
      <c r="A24" s="3"/>
      <c r="B24" s="15"/>
      <c r="C24" s="3"/>
      <c r="D24" s="7" t="s">
        <v>60</v>
      </c>
      <c r="E24" s="7"/>
      <c r="F24" s="7"/>
      <c r="G24" s="43" t="s">
        <v>61</v>
      </c>
      <c r="H24" s="43" t="s">
        <v>61</v>
      </c>
      <c r="I24" s="39">
        <v>4</v>
      </c>
      <c r="J24" s="40"/>
      <c r="K24" s="39">
        <v>4</v>
      </c>
      <c r="L24" s="40"/>
      <c r="M24" s="4"/>
      <c r="N24" s="36"/>
    </row>
    <row r="25" ht="25" customHeight="1" spans="1:14">
      <c r="A25" s="3"/>
      <c r="B25" s="15"/>
      <c r="C25" s="3"/>
      <c r="D25" s="7" t="s">
        <v>62</v>
      </c>
      <c r="E25" s="7"/>
      <c r="F25" s="7"/>
      <c r="G25" s="43" t="s">
        <v>63</v>
      </c>
      <c r="H25" s="43" t="s">
        <v>63</v>
      </c>
      <c r="I25" s="39">
        <v>4</v>
      </c>
      <c r="J25" s="40"/>
      <c r="K25" s="39">
        <v>4</v>
      </c>
      <c r="L25" s="40"/>
      <c r="M25" s="4"/>
      <c r="N25" s="36"/>
    </row>
    <row r="26" ht="25" customHeight="1" spans="1:14">
      <c r="A26" s="3"/>
      <c r="B26" s="15"/>
      <c r="C26" s="3"/>
      <c r="D26" s="7" t="s">
        <v>64</v>
      </c>
      <c r="E26" s="7"/>
      <c r="F26" s="7"/>
      <c r="G26" s="43" t="s">
        <v>65</v>
      </c>
      <c r="H26" s="14" t="s">
        <v>66</v>
      </c>
      <c r="I26" s="39">
        <v>4</v>
      </c>
      <c r="J26" s="40"/>
      <c r="K26" s="39">
        <v>4</v>
      </c>
      <c r="L26" s="40"/>
      <c r="M26" s="4"/>
      <c r="N26" s="36"/>
    </row>
    <row r="27" ht="25" customHeight="1" spans="1:14">
      <c r="A27" s="3"/>
      <c r="B27" s="15"/>
      <c r="C27" s="3"/>
      <c r="D27" s="7" t="s">
        <v>67</v>
      </c>
      <c r="E27" s="7"/>
      <c r="F27" s="7"/>
      <c r="G27" s="43" t="s">
        <v>61</v>
      </c>
      <c r="H27" s="14" t="s">
        <v>68</v>
      </c>
      <c r="I27" s="39">
        <v>4</v>
      </c>
      <c r="J27" s="40"/>
      <c r="K27" s="39">
        <v>4</v>
      </c>
      <c r="L27" s="40"/>
      <c r="M27" s="4"/>
      <c r="N27" s="36"/>
    </row>
    <row r="28" ht="25" customHeight="1" spans="1:14">
      <c r="A28" s="4" t="s">
        <v>29</v>
      </c>
      <c r="B28" s="11" t="s">
        <v>69</v>
      </c>
      <c r="C28" s="21" t="s">
        <v>70</v>
      </c>
      <c r="D28" s="22"/>
      <c r="E28" s="23"/>
      <c r="F28" s="24"/>
      <c r="G28" s="3"/>
      <c r="H28" s="3"/>
      <c r="I28" s="4"/>
      <c r="J28" s="36"/>
      <c r="K28" s="4"/>
      <c r="L28" s="36"/>
      <c r="M28" s="4"/>
      <c r="N28" s="36"/>
    </row>
    <row r="29" ht="25" customHeight="1" spans="1:14">
      <c r="A29" s="4"/>
      <c r="B29" s="15"/>
      <c r="C29" s="25" t="s">
        <v>71</v>
      </c>
      <c r="D29" s="26" t="s">
        <v>72</v>
      </c>
      <c r="E29" s="27"/>
      <c r="F29" s="28"/>
      <c r="G29" s="13" t="s">
        <v>73</v>
      </c>
      <c r="H29" s="14" t="s">
        <v>74</v>
      </c>
      <c r="I29" s="39">
        <v>7</v>
      </c>
      <c r="J29" s="40"/>
      <c r="K29" s="39">
        <v>7</v>
      </c>
      <c r="L29" s="40"/>
      <c r="M29" s="4"/>
      <c r="N29" s="36"/>
    </row>
    <row r="30" ht="25" customHeight="1" spans="1:14">
      <c r="A30" s="4"/>
      <c r="B30" s="15"/>
      <c r="C30" s="29"/>
      <c r="D30" s="26" t="s">
        <v>75</v>
      </c>
      <c r="E30" s="27"/>
      <c r="F30" s="28"/>
      <c r="G30" s="13" t="s">
        <v>73</v>
      </c>
      <c r="H30" s="14" t="s">
        <v>74</v>
      </c>
      <c r="I30" s="39">
        <v>7</v>
      </c>
      <c r="J30" s="40"/>
      <c r="K30" s="39">
        <v>7</v>
      </c>
      <c r="L30" s="40"/>
      <c r="M30" s="4"/>
      <c r="N30" s="36"/>
    </row>
    <row r="31" ht="25" customHeight="1" spans="1:14">
      <c r="A31" s="4" t="s">
        <v>29</v>
      </c>
      <c r="B31" s="15"/>
      <c r="C31" s="30"/>
      <c r="D31" s="31" t="s">
        <v>76</v>
      </c>
      <c r="E31" s="32"/>
      <c r="F31" s="33"/>
      <c r="G31" s="13" t="s">
        <v>77</v>
      </c>
      <c r="H31" s="16">
        <v>0.95</v>
      </c>
      <c r="I31" s="39">
        <v>6</v>
      </c>
      <c r="J31" s="40"/>
      <c r="K31" s="39">
        <v>6</v>
      </c>
      <c r="L31" s="40"/>
      <c r="M31" s="4"/>
      <c r="N31" s="36"/>
    </row>
    <row r="32" ht="25" customHeight="1" spans="1:14">
      <c r="A32" s="4" t="s">
        <v>29</v>
      </c>
      <c r="B32" s="15"/>
      <c r="C32" s="21" t="s">
        <v>78</v>
      </c>
      <c r="D32" s="22"/>
      <c r="E32" s="23"/>
      <c r="F32" s="24"/>
      <c r="G32" s="3"/>
      <c r="H32" s="3"/>
      <c r="I32" s="4"/>
      <c r="J32" s="36"/>
      <c r="K32" s="4"/>
      <c r="L32" s="36"/>
      <c r="M32" s="4"/>
      <c r="N32" s="36"/>
    </row>
    <row r="33" ht="25" customHeight="1" spans="1:14">
      <c r="A33" s="4" t="s">
        <v>29</v>
      </c>
      <c r="B33" s="19"/>
      <c r="C33" s="21" t="s">
        <v>79</v>
      </c>
      <c r="D33" s="22"/>
      <c r="E33" s="23"/>
      <c r="F33" s="24"/>
      <c r="G33" s="3"/>
      <c r="H33" s="3"/>
      <c r="I33" s="41"/>
      <c r="J33" s="36"/>
      <c r="K33" s="41"/>
      <c r="L33" s="36"/>
      <c r="M33" s="4"/>
      <c r="N33" s="36"/>
    </row>
    <row r="34" ht="25" customHeight="1" spans="1:14">
      <c r="A34" s="4" t="s">
        <v>29</v>
      </c>
      <c r="B34" s="34" t="s">
        <v>80</v>
      </c>
      <c r="C34" s="21" t="s">
        <v>81</v>
      </c>
      <c r="D34" s="26" t="s">
        <v>82</v>
      </c>
      <c r="E34" s="27"/>
      <c r="F34" s="28"/>
      <c r="G34" s="13" t="s">
        <v>77</v>
      </c>
      <c r="H34" s="35">
        <v>0.95</v>
      </c>
      <c r="I34" s="39">
        <v>10</v>
      </c>
      <c r="J34" s="40"/>
      <c r="K34" s="39">
        <v>10</v>
      </c>
      <c r="L34" s="40"/>
      <c r="M34" s="4"/>
      <c r="N34" s="36"/>
    </row>
    <row r="35" ht="25" customHeight="1" spans="1:14">
      <c r="A35" s="3" t="s">
        <v>83</v>
      </c>
      <c r="B35" s="3"/>
      <c r="C35" s="3"/>
      <c r="D35" s="3"/>
      <c r="E35" s="3"/>
      <c r="F35" s="3"/>
      <c r="G35" s="3"/>
      <c r="H35" s="3"/>
      <c r="I35" s="3">
        <f>SUM(I14:J34,J5)</f>
        <v>100</v>
      </c>
      <c r="J35" s="3"/>
      <c r="K35" s="3">
        <f>SUM(K14:L34,N5)</f>
        <v>99.9898682877406</v>
      </c>
      <c r="L35" s="3"/>
      <c r="M35" s="3"/>
      <c r="N35" s="3"/>
    </row>
  </sheetData>
  <mergeCells count="144">
    <mergeCell ref="A1:N1"/>
    <mergeCell ref="A2:B2"/>
    <mergeCell ref="C2:N2"/>
    <mergeCell ref="A3:B3"/>
    <mergeCell ref="C3:G3"/>
    <mergeCell ref="H3:I3"/>
    <mergeCell ref="J3:N3"/>
    <mergeCell ref="C4:D4"/>
    <mergeCell ref="F4:G4"/>
    <mergeCell ref="H4:I4"/>
    <mergeCell ref="J4:K4"/>
    <mergeCell ref="L4:M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9:A10"/>
    <mergeCell ref="A12:A13"/>
    <mergeCell ref="A14:A34"/>
    <mergeCell ref="B12:B13"/>
    <mergeCell ref="B14:B22"/>
    <mergeCell ref="B23:B27"/>
    <mergeCell ref="B28:B33"/>
    <mergeCell ref="C12:C13"/>
    <mergeCell ref="C14:C18"/>
    <mergeCell ref="C19:C20"/>
    <mergeCell ref="C21:C22"/>
    <mergeCell ref="C23:C27"/>
    <mergeCell ref="C29:C31"/>
    <mergeCell ref="G12:G13"/>
    <mergeCell ref="H12:H13"/>
    <mergeCell ref="A4:B8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2024-12-29T06:38:51Z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AD8BB6A59AC04D698AA402BBCE3FC57D_13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