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2" sheetId="2" r:id="rId1"/>
    <sheet name="Sheet1" sheetId="3" r:id="rId2"/>
  </sheets>
  <definedNames>
    <definedName name="_xlnm._FilterDatabase" localSheetId="0" hidden="1">Sheet2!$A$3:$R$28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<sst xmlns="http://schemas.openxmlformats.org/spreadsheetml/2006/main" count="170" uniqueCount="115">
  <si>
    <r>
      <rPr>
        <sz val="16"/>
        <color theme="1"/>
        <rFont val="方正小标宋_GBK"/>
        <charset val="134"/>
      </rPr>
      <t>附件：和静县历史遗留废弃矿山基本情况表</t>
    </r>
  </si>
  <si>
    <r>
      <rPr>
        <b/>
        <sz val="12"/>
        <color theme="1"/>
        <rFont val="等线"/>
        <charset val="134"/>
      </rPr>
      <t>序号</t>
    </r>
  </si>
  <si>
    <r>
      <rPr>
        <b/>
        <sz val="12"/>
        <color theme="1"/>
        <rFont val="等线"/>
        <charset val="134"/>
      </rPr>
      <t>图斑编号</t>
    </r>
  </si>
  <si>
    <r>
      <rPr>
        <b/>
        <sz val="12"/>
        <color theme="1"/>
        <rFont val="等线"/>
        <charset val="134"/>
      </rPr>
      <t>图斑小类</t>
    </r>
  </si>
  <si>
    <r>
      <rPr>
        <b/>
        <sz val="12"/>
        <color theme="1"/>
        <rFont val="等线"/>
        <charset val="134"/>
      </rPr>
      <t>地理位置</t>
    </r>
  </si>
  <si>
    <r>
      <rPr>
        <b/>
        <sz val="12"/>
        <color theme="1"/>
        <rFont val="等线"/>
        <charset val="134"/>
      </rPr>
      <t>图斑面积（</t>
    </r>
    <r>
      <rPr>
        <b/>
        <sz val="12"/>
        <color theme="1"/>
        <rFont val="Times New Roman"/>
        <charset val="134"/>
      </rPr>
      <t>m</t>
    </r>
    <r>
      <rPr>
        <b/>
        <vertAlign val="superscript"/>
        <sz val="12"/>
        <color theme="1"/>
        <rFont val="Times New Roman"/>
        <charset val="134"/>
      </rPr>
      <t>2</t>
    </r>
    <r>
      <rPr>
        <b/>
        <sz val="12"/>
        <color theme="1"/>
        <rFont val="等线"/>
        <charset val="134"/>
      </rPr>
      <t>）</t>
    </r>
  </si>
  <si>
    <r>
      <rPr>
        <b/>
        <sz val="12"/>
        <color theme="1"/>
        <rFont val="等线"/>
        <charset val="134"/>
      </rPr>
      <t>中心坐标</t>
    </r>
  </si>
  <si>
    <r>
      <rPr>
        <b/>
        <sz val="12"/>
        <color theme="1"/>
        <rFont val="等线"/>
        <charset val="134"/>
      </rPr>
      <t>拐点坐标</t>
    </r>
  </si>
  <si>
    <r>
      <rPr>
        <b/>
        <sz val="12"/>
        <color theme="1"/>
        <rFont val="等线"/>
        <charset val="134"/>
      </rPr>
      <t>图斑影像</t>
    </r>
  </si>
  <si>
    <t>位置</t>
  </si>
  <si>
    <t>措施</t>
  </si>
  <si>
    <t>销号</t>
  </si>
  <si>
    <r>
      <rPr>
        <b/>
        <sz val="12"/>
        <color theme="1"/>
        <rFont val="等线"/>
        <charset val="134"/>
      </rPr>
      <t>经度</t>
    </r>
  </si>
  <si>
    <r>
      <rPr>
        <b/>
        <sz val="12"/>
        <color theme="1"/>
        <rFont val="等线"/>
        <charset val="134"/>
      </rPr>
      <t>纬度</t>
    </r>
  </si>
  <si>
    <t>CT6528272016000104002</t>
  </si>
  <si>
    <r>
      <rPr>
        <sz val="12"/>
        <rFont val="方正仿宋_GBK"/>
        <charset val="134"/>
      </rPr>
      <t>无法确认治理恢复责任主体的无主废弃矿山</t>
    </r>
  </si>
  <si>
    <r>
      <rPr>
        <sz val="12"/>
        <rFont val="方正仿宋_GBK"/>
        <charset val="134"/>
      </rPr>
      <t>巴音郭楞蒙古自治州和静县哈尔莫墩镇直属</t>
    </r>
  </si>
  <si>
    <t>86.26307</t>
  </si>
  <si>
    <t>42.571922</t>
  </si>
  <si>
    <t>1,85.8291,43.0830667;2,85.8288417,43.082319;3,85.8279417,43.0822889;4,85.8271472,43.0812167;5,85.8272222,43.0810583;6,85.8279639,43.0807833;7,85.8285028,43.0810306;8,85.8286722,43.0804778;9,85.8290667,43.079883;10,85.8297222,43.0798139;11,85.8306889,43.0800639;12,85.8309667,43.08135;13,85.8308056,43.0828778;14,85.829775,43.0827;15,85.8293889,43.0829722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</si>
  <si>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线天桥隧道附附近</t>
    </r>
  </si>
  <si>
    <t>自然恢复</t>
  </si>
  <si>
    <t>是</t>
  </si>
  <si>
    <t>CT6528272016000021001</t>
  </si>
  <si>
    <r>
      <rPr>
        <sz val="12"/>
        <rFont val="方正仿宋_GBK"/>
        <charset val="134"/>
      </rPr>
      <t>新疆维吾尔自治区巴音郭楞蒙古自治州和静县额勒再特乌鲁乡直属</t>
    </r>
  </si>
  <si>
    <t>85.54221</t>
  </si>
  <si>
    <t>43.11638</t>
  </si>
  <si>
    <t>1,85.5401361,43.116775;2,85.5406694,43.1158722;3,85.5423833,43.1155528;4,85.5444417,43.1163583;5,85.5437583,43.116875;6,85.542025,43.117025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</si>
  <si>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线北侧，距离备战铁矿生活区约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方正仿宋_GBK"/>
        <charset val="134"/>
      </rPr>
      <t>公里。</t>
    </r>
  </si>
  <si>
    <t>CT6528272016000033001</t>
  </si>
  <si>
    <r>
      <rPr>
        <sz val="12"/>
        <rFont val="方正仿宋_GBK"/>
        <charset val="134"/>
      </rPr>
      <t>新疆维吾尔自治区巴音郭楞蒙古自治州和静县哈尔莫墩镇直属</t>
    </r>
  </si>
  <si>
    <t>35684.7</t>
  </si>
  <si>
    <t>86.19031</t>
  </si>
  <si>
    <t>42.36156</t>
  </si>
  <si>
    <t>1,86.1882806,42.3613778;2,86.1879139,42.3611472;3,86.18785,42.3607944;4,86.188225,42.3606861;5,86.1886917,42.3606528;6,86.1891944,42.3607139;7,86.1907611,42.3609778;8,86.191725,42.36155;9,86.1926361,42.3625722;10,86.1925056,42.3627472;11,86.1922,42.3627139;12,86.1915278,42.3625194;13,86.1904917,42.3620389</t>
  </si>
  <si>
    <t>位于和静县工业园区附近</t>
  </si>
  <si>
    <t>CT6528272016000138001</t>
  </si>
  <si>
    <r>
      <rPr>
        <sz val="12"/>
        <rFont val="方正仿宋_GBK"/>
        <charset val="134"/>
      </rPr>
      <t>新疆维吾尔自治区巴音郭楞蒙古自治州和静县巩乃斯乡直属</t>
    </r>
  </si>
  <si>
    <t>28411.11</t>
  </si>
  <si>
    <t>85.14328</t>
  </si>
  <si>
    <t>43.102726</t>
  </si>
  <si>
    <t>1,85.1415639,43.1034194;2,85.1424167,43.1026417;3,85.1420139,43.1023861;4,85.1455556,43.1014833;5,85.1457167,43.1018528;6,85.1449222,43.1020167;7,85.1451361,43.1022361;8,85.1439778,43.1029167;9,85.1435611,43.1029583;10,85.1426583,43.1041083;11,85.1421667,43.104;12,85.1423306,43.1037139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</si>
  <si>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线北侧，敦德铁矿生活区以南。</t>
    </r>
  </si>
  <si>
    <t>CT6528272016000141001</t>
  </si>
  <si>
    <t>10149.95</t>
  </si>
  <si>
    <t>85.24446</t>
  </si>
  <si>
    <t>43.088776</t>
  </si>
  <si>
    <t>1,85.2427528,43.0888583;2,85.2427417,43.0887111;3,85.2428583,43.0886389;4,85.2451056,43.0888;5,85.2451583,43.08865;6,85.2436,43.0885556;7,85.2435056,43.0885056;8,85.2435472,43.0884056;9,85.2455639,43.0884722;10,85.2456611,43.0884806;11,85.2456972,43.088575;12,85.2456611,43.0888778;13,85.2455583,43.089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</si>
  <si>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线北侧，敦德铁矿生活区以东约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方正仿宋_GBK"/>
        <charset val="134"/>
      </rPr>
      <t>公里。</t>
    </r>
  </si>
  <si>
    <t>CT6528272016000141002</t>
  </si>
  <si>
    <t>4037.56</t>
  </si>
  <si>
    <t>85.24538</t>
  </si>
  <si>
    <t>43.087467</t>
  </si>
  <si>
    <t>1,85.2447583,43.0874944;2,85.2446361,43.0874444;3,85.2445917,43.0873833;4,85.2446167,43.0872417;5,85.2453889,43.0872639;6,85.2459778,43.0873611;7,85.2459806,43.0875667;8,85.2459417,43.0876833;9,85.2458639,43.08775;10,85.2454028,43.0877333;11,85.245325,43.0876972;12,85.245275,43.0876361;13,85.2452333,43.0874972</t>
  </si>
  <si>
    <t>CT6528272016000144003</t>
  </si>
  <si>
    <t>25108.49</t>
  </si>
  <si>
    <t>85.83017</t>
  </si>
  <si>
    <t>43.079098</t>
  </si>
  <si>
    <t>1,85.8284139,43.0793444;2,85.8281167,43.0792611;3,85.8279472,43.0790889;4,85.8281722,43.0788639;5,85.8288333,43.078575;6,85.8290361,43.0785389;7,85.8317833,43.0788278;8,85.8323917,43.0792;9,85.8323833,43.0793306;10,85.8321611,43.0794972;11,85.831575,43.07955;12,85.8304111,43.0795194</t>
  </si>
  <si>
    <t>查汗诺尔达坂附近</t>
  </si>
  <si>
    <t>CT6528272016000147002</t>
  </si>
  <si>
    <t>22206.73</t>
  </si>
  <si>
    <t>85.99486</t>
  </si>
  <si>
    <t>43.041935</t>
  </si>
  <si>
    <t>1,85.9930222,43.0420639;2,85.9929944,43.0417417;3,85.9932083,43.0415583;4,85.9940194,43.0416111;5,85.9941,43.0417722;6,85.9942861,43.0417333;7,85.9944639,43.0414417;8,85.9949,43.0413361;9,85.9955222,43.0414083;10,85.9963833,43.0418972;11,85.9965472,43.0421111;12,85.9965167,43.0421889;13,85.9961417,43.04245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</si>
  <si>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线东侧，古伦沟口以南的骆驼沟</t>
    </r>
  </si>
  <si>
    <t>CT6528272016000020001</t>
  </si>
  <si>
    <t>35387.88</t>
  </si>
  <si>
    <t>85.53606</t>
  </si>
  <si>
    <t>43.11223</t>
  </si>
  <si>
    <t>1,85.5351528,43.1129111;2,85.5346167,43.1122333;3,85.534675,43.1115917;4,85.5354306,43.1110556;5,85.5377472,43.1118556;6,85.5376889,43.1125361;7,85.5372889,43.1127944;8,85.5364611,43.1133417;9,85.535725,43.1131917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</si>
  <si>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线以南，距离备战矿业生活区约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方正仿宋_GBK"/>
        <charset val="134"/>
      </rPr>
      <t>公里。</t>
    </r>
  </si>
  <si>
    <t>CT6528272016000012003</t>
  </si>
  <si>
    <r>
      <rPr>
        <sz val="12"/>
        <rFont val="方正仿宋_GBK"/>
        <charset val="134"/>
      </rPr>
      <t>新疆维吾尔自治区巴音郭楞蒙古自治州和静县巴音乌鲁乡直属</t>
    </r>
  </si>
  <si>
    <t>84.92146</t>
  </si>
  <si>
    <t>42.63747</t>
  </si>
  <si>
    <t>1,84.9163889,42.6363611;2,84.9166556,42.6361528;3,84.9204528,42.6367361;4,84.926075,42.638425;5,84.9262056,42.6387333;6,84.9259278,42.6388778;7,84.9229667,42.6383194;8,84.9212917,42.6376222;9,84.9184806,42.6371;10,84.9168722,42.6366417</t>
  </si>
  <si>
    <t>萨恨托亥</t>
  </si>
  <si>
    <t>工程恢复</t>
  </si>
  <si>
    <t>CT6528272016000012002</t>
  </si>
  <si>
    <t>199400.94</t>
  </si>
  <si>
    <t>84.88915</t>
  </si>
  <si>
    <t>42.626842</t>
  </si>
  <si>
    <t>1,84.8817528,42.6246861;2,84.8803611,42.6243611;3,84.8782778,42.6235028;4,84.8779889,42.6227639;5,84.8842639,42.6239222;6,84.8856361,42.6243389;7,84.8897056,42.62725;8,84.8937028,42.6275611;9,84.8982028,42.6289222;10,84.9032444,42.632;11,84.8997694,42.6311333;12,84.8981611,42.6295528;13,84.8885472,42.627975</t>
  </si>
  <si>
    <t>萨恨托海</t>
  </si>
  <si>
    <t>CT6528272016000144001</t>
  </si>
  <si>
    <t>65732.68</t>
  </si>
  <si>
    <t>85.8294</t>
  </si>
  <si>
    <t>43.08143</t>
  </si>
  <si>
    <t>1,85.8291,43.0830667;2,85.8288417,43.0823194;3,85.8279417,43.0822889;4,85.8271472,43.0812167;5,85.8272222,43.0810583;6,85.8279639,43.0807833;7,85.8285028,43.0810306;8,85.8286722,43.0804778;9,85.8290667,43.0798833;10,85.8297222,43.0798139;11,85.8306889,43.0800639;12,85.8309667,43.08135;13,85.8308056,43.0828778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</si>
  <si>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线北侧，察汉诺尔达坂附近。</t>
    </r>
  </si>
  <si>
    <t>CT6528272016000140003</t>
  </si>
  <si>
    <t>5272.27</t>
  </si>
  <si>
    <t>85.21214</t>
  </si>
  <si>
    <t>43.08238</t>
  </si>
  <si>
    <t>1,85.2114833,43.082575;2,85.2124083,43.08285;3,85.2127083,43.0825722;4,85.2125306,43.0820389;5,85.21215,43.0818806;6,85.2115917,43.0823056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</si>
  <si>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线北侧，距离敦德铁矿生活区约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方正仿宋_GBK"/>
        <charset val="134"/>
      </rPr>
      <t>公里。</t>
    </r>
  </si>
  <si>
    <t>CT6528272016000012004</t>
  </si>
  <si>
    <t>84.943115</t>
  </si>
  <si>
    <t>42.651283</t>
  </si>
  <si>
    <t>1,84.9310306,42.6437583;2,84.9311611,42.6432861;3,84.9320417,42.6430833;4,84.9463333,42.6459861;5,84.9482639,42.6558361;6,84.9473222,42.658175;7,84.9452444,42.6624722;8,84.9444833,42.6624778;9,84.9422278,42.6467472;10,84.9370611,42.6457333</t>
  </si>
  <si>
    <t>CT6528272016000148001</t>
  </si>
  <si>
    <r>
      <rPr>
        <sz val="12"/>
        <rFont val="方正仿宋_GBK"/>
        <charset val="134"/>
      </rPr>
      <t>新疆维吾尔自治区巴音郭楞蒙古自治州和静县巴仑台镇直属</t>
    </r>
  </si>
  <si>
    <t>10340.98</t>
  </si>
  <si>
    <t>86.0498</t>
  </si>
  <si>
    <t>43.03343</t>
  </si>
  <si>
    <t>1,86.04865,43.0336611;2,86.04865,43.0335806;3,86.049525,43.033175;4,86.0507528,43.0328472;5,86.0509833,43.033;6,86.0507472,43.0333528;7,86.0506833,43.0334389;8,86.049775,43.0338333;9,86.0491444,43.0340417;10,86.0490139,43.0340556</t>
  </si>
  <si>
    <r>
      <rPr>
        <sz val="11"/>
        <color theme="1"/>
        <rFont val="Times New Roman"/>
        <charset val="134"/>
      </rPr>
      <t>G218</t>
    </r>
    <r>
      <rPr>
        <sz val="11"/>
        <color theme="1"/>
        <rFont val="方正仿宋_GBK"/>
        <charset val="134"/>
      </rPr>
      <t>线西南，古伦沟沟口附近</t>
    </r>
  </si>
  <si>
    <t>CT6528272016000109001</t>
  </si>
  <si>
    <r>
      <rPr>
        <sz val="12"/>
        <rFont val="方正仿宋_GBK"/>
        <charset val="134"/>
      </rPr>
      <t>巴音郭楞蒙古自治州和静县额勒再特乌鲁乡直属</t>
    </r>
  </si>
  <si>
    <t>24545.59</t>
  </si>
  <si>
    <t>86.19887</t>
  </si>
  <si>
    <t>42.31478</t>
  </si>
  <si>
    <t>1,86.1989528,42.3155306;2,86.1984278,42.3153889;3,86.1978083,42.3150667;4,86.1975833,42.3145361;5,86.1976778,42.3142028;6,86.1979861,42.3141083;7,86.1991278,42.3139167;8,86.1995028,42.3139722;9,86.1998472,42.31445;10,86.20005,42.3151556;11,86.1999,42.3154639</t>
  </si>
  <si>
    <t>额勒再特轻工业园区（已报项目）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</si>
</sst>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32">
    <font>
      <sz val="11"/>
      <color theme="1"/>
      <name val="等线"/>
      <charset val="134"/>
      <scheme val="minor"/>
    </font>
    <font>
      <sz val="11"/>
      <color theme="1"/>
      <name val="Times New Roman"/>
      <charset val="134"/>
    </font>
    <font>
      <sz val="16"/>
      <color theme="1"/>
      <name val="Times New Roman"/>
      <charset val="134"/>
    </font>
    <font>
      <b/>
      <sz val="12"/>
      <color theme="1"/>
      <name val="Times New Roman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2"/>
      <name val="Times New Roman"/>
      <charset val="134"/>
    </font>
    <font>
      <b/>
      <sz val="12"/>
      <color theme="1"/>
      <name val="等线"/>
      <charset val="134"/>
    </font>
    <font>
      <sz val="11"/>
      <color theme="1"/>
      <name val="方正仿宋_GBK"/>
      <charset val="134"/>
    </font>
    <font>
      <sz val="11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方正仿宋_GBK"/>
      <charset val="134"/>
    </font>
    <font>
      <sz val="16"/>
      <color theme="1"/>
      <name val="方正小标宋_GBK"/>
      <charset val="134"/>
    </font>
    <font>
      <b/>
      <vertAlign val="superscript"/>
      <sz val="12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8">
    <xf numFmtId="0" fontId="0" fillId="0" borderId="0" xfId="0"/>
    <xf numFmtId="0" fontId="0" fillId="0" borderId="0" xfId="0" applyNumberForma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justify" vertical="center" wrapText="1"/>
    </xf>
    <xf numFmtId="176" fontId="5" fillId="0" borderId="1" xfId="0" applyNumberFormat="1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top" wrapText="1"/>
    </xf>
    <xf numFmtId="177" fontId="1" fillId="0" borderId="0" xfId="0" applyNumberFormat="1" applyFont="1" applyAlignment="1">
      <alignment wrapText="1"/>
    </xf>
    <xf numFmtId="177" fontId="1" fillId="0" borderId="0" xfId="0" applyNumberFormat="1" applyFont="1" applyAlignment="1">
      <alignment vertical="center" wrapText="1"/>
    </xf>
    <xf numFmtId="177" fontId="0" fillId="0" borderId="0" xfId="0" applyNumberForma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45085</xdr:colOff>
      <xdr:row>3</xdr:row>
      <xdr:rowOff>22225</xdr:rowOff>
    </xdr:from>
    <xdr:to>
      <xdr:col>9</xdr:col>
      <xdr:colOff>0</xdr:colOff>
      <xdr:row>3</xdr:row>
      <xdr:rowOff>2477135</xdr:rowOff>
    </xdr:to>
    <xdr:pic>
      <xdr:nvPicPr>
        <xdr:cNvPr id="5" name="图片 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9730" y="848995"/>
          <a:ext cx="2423795" cy="245491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</xdr:row>
      <xdr:rowOff>25400</xdr:rowOff>
    </xdr:from>
    <xdr:to>
      <xdr:col>9</xdr:col>
      <xdr:colOff>0</xdr:colOff>
      <xdr:row>4</xdr:row>
      <xdr:rowOff>1920240</xdr:rowOff>
    </xdr:to>
    <xdr:pic>
      <xdr:nvPicPr>
        <xdr:cNvPr id="7" name="图片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895" y="3404870"/>
          <a:ext cx="2373630" cy="189484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5</xdr:row>
      <xdr:rowOff>76200</xdr:rowOff>
    </xdr:from>
    <xdr:to>
      <xdr:col>9</xdr:col>
      <xdr:colOff>0</xdr:colOff>
      <xdr:row>5</xdr:row>
      <xdr:rowOff>1876200</xdr:rowOff>
    </xdr:to>
    <xdr:pic>
      <xdr:nvPicPr>
        <xdr:cNvPr id="9" name="图片 8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895" y="5500370"/>
          <a:ext cx="237363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6</xdr:row>
      <xdr:rowOff>0</xdr:rowOff>
    </xdr:from>
    <xdr:to>
      <xdr:col>9</xdr:col>
      <xdr:colOff>0</xdr:colOff>
      <xdr:row>6</xdr:row>
      <xdr:rowOff>1800000</xdr:rowOff>
    </xdr:to>
    <xdr:pic>
      <xdr:nvPicPr>
        <xdr:cNvPr id="11" name="图片 1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8470" y="7316470"/>
          <a:ext cx="2345055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</xdr:row>
      <xdr:rowOff>57150</xdr:rowOff>
    </xdr:from>
    <xdr:to>
      <xdr:col>9</xdr:col>
      <xdr:colOff>0</xdr:colOff>
      <xdr:row>6</xdr:row>
      <xdr:rowOff>1857150</xdr:rowOff>
    </xdr:to>
    <xdr:pic>
      <xdr:nvPicPr>
        <xdr:cNvPr id="13" name="图片 1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" y="7373620"/>
          <a:ext cx="235458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7</xdr:row>
      <xdr:rowOff>28575</xdr:rowOff>
    </xdr:from>
    <xdr:to>
      <xdr:col>9</xdr:col>
      <xdr:colOff>0</xdr:colOff>
      <xdr:row>7</xdr:row>
      <xdr:rowOff>1828575</xdr:rowOff>
    </xdr:to>
    <xdr:pic>
      <xdr:nvPicPr>
        <xdr:cNvPr id="15" name="图片 14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995" y="9240520"/>
          <a:ext cx="233553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9</xdr:row>
      <xdr:rowOff>57150</xdr:rowOff>
    </xdr:from>
    <xdr:to>
      <xdr:col>9</xdr:col>
      <xdr:colOff>0</xdr:colOff>
      <xdr:row>9</xdr:row>
      <xdr:rowOff>1857150</xdr:rowOff>
    </xdr:to>
    <xdr:pic>
      <xdr:nvPicPr>
        <xdr:cNvPr id="17" name="图片 16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7045" y="13145770"/>
          <a:ext cx="231648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10</xdr:row>
      <xdr:rowOff>85725</xdr:rowOff>
    </xdr:from>
    <xdr:to>
      <xdr:col>9</xdr:col>
      <xdr:colOff>0</xdr:colOff>
      <xdr:row>10</xdr:row>
      <xdr:rowOff>1885725</xdr:rowOff>
    </xdr:to>
    <xdr:pic>
      <xdr:nvPicPr>
        <xdr:cNvPr id="19" name="图片 18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7045" y="15117445"/>
          <a:ext cx="231648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11</xdr:row>
      <xdr:rowOff>28575</xdr:rowOff>
    </xdr:from>
    <xdr:to>
      <xdr:col>9</xdr:col>
      <xdr:colOff>0</xdr:colOff>
      <xdr:row>11</xdr:row>
      <xdr:rowOff>1828575</xdr:rowOff>
    </xdr:to>
    <xdr:pic>
      <xdr:nvPicPr>
        <xdr:cNvPr id="21" name="图片 20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16965295"/>
          <a:ext cx="2326005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12</xdr:row>
      <xdr:rowOff>38100</xdr:rowOff>
    </xdr:from>
    <xdr:to>
      <xdr:col>9</xdr:col>
      <xdr:colOff>0</xdr:colOff>
      <xdr:row>13</xdr:row>
      <xdr:rowOff>4538</xdr:rowOff>
    </xdr:to>
    <xdr:pic>
      <xdr:nvPicPr>
        <xdr:cNvPr id="23" name="图片 22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18813145"/>
          <a:ext cx="2326005" cy="180467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14</xdr:row>
      <xdr:rowOff>9525</xdr:rowOff>
    </xdr:from>
    <xdr:to>
      <xdr:col>9</xdr:col>
      <xdr:colOff>0</xdr:colOff>
      <xdr:row>14</xdr:row>
      <xdr:rowOff>1809525</xdr:rowOff>
    </xdr:to>
    <xdr:pic>
      <xdr:nvPicPr>
        <xdr:cNvPr id="25" name="图片 2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995" y="22546945"/>
          <a:ext cx="233553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15</xdr:row>
      <xdr:rowOff>38100</xdr:rowOff>
    </xdr:from>
    <xdr:to>
      <xdr:col>9</xdr:col>
      <xdr:colOff>0</xdr:colOff>
      <xdr:row>15</xdr:row>
      <xdr:rowOff>1838100</xdr:rowOff>
    </xdr:to>
    <xdr:pic>
      <xdr:nvPicPr>
        <xdr:cNvPr id="27" name="图片 2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8470" y="24442420"/>
          <a:ext cx="2345055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17</xdr:row>
      <xdr:rowOff>66675</xdr:rowOff>
    </xdr:from>
    <xdr:to>
      <xdr:col>9</xdr:col>
      <xdr:colOff>0</xdr:colOff>
      <xdr:row>17</xdr:row>
      <xdr:rowOff>1866675</xdr:rowOff>
    </xdr:to>
    <xdr:pic>
      <xdr:nvPicPr>
        <xdr:cNvPr id="29" name="图片 28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995" y="28242895"/>
          <a:ext cx="233553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18</xdr:row>
      <xdr:rowOff>104775</xdr:rowOff>
    </xdr:from>
    <xdr:to>
      <xdr:col>9</xdr:col>
      <xdr:colOff>0</xdr:colOff>
      <xdr:row>18</xdr:row>
      <xdr:rowOff>1904775</xdr:rowOff>
    </xdr:to>
    <xdr:pic>
      <xdr:nvPicPr>
        <xdr:cNvPr id="31" name="图片 30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995" y="30195520"/>
          <a:ext cx="233553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13</xdr:row>
      <xdr:rowOff>0</xdr:rowOff>
    </xdr:from>
    <xdr:to>
      <xdr:col>9</xdr:col>
      <xdr:colOff>0</xdr:colOff>
      <xdr:row>13</xdr:row>
      <xdr:rowOff>1800000</xdr:rowOff>
    </xdr:to>
    <xdr:pic>
      <xdr:nvPicPr>
        <xdr:cNvPr id="34" name="图片 33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7045" y="20613370"/>
          <a:ext cx="2316480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13</xdr:row>
      <xdr:rowOff>95250</xdr:rowOff>
    </xdr:from>
    <xdr:to>
      <xdr:col>9</xdr:col>
      <xdr:colOff>0</xdr:colOff>
      <xdr:row>13</xdr:row>
      <xdr:rowOff>1895250</xdr:rowOff>
    </xdr:to>
    <xdr:pic>
      <xdr:nvPicPr>
        <xdr:cNvPr id="35" name="图片 3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20708620"/>
          <a:ext cx="2326005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8</xdr:row>
      <xdr:rowOff>57150</xdr:rowOff>
    </xdr:from>
    <xdr:to>
      <xdr:col>9</xdr:col>
      <xdr:colOff>0</xdr:colOff>
      <xdr:row>8</xdr:row>
      <xdr:rowOff>1857150</xdr:rowOff>
    </xdr:to>
    <xdr:pic>
      <xdr:nvPicPr>
        <xdr:cNvPr id="36" name="图片 3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11126470"/>
          <a:ext cx="2326005" cy="179959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16</xdr:row>
      <xdr:rowOff>76200</xdr:rowOff>
    </xdr:from>
    <xdr:to>
      <xdr:col>9</xdr:col>
      <xdr:colOff>0</xdr:colOff>
      <xdr:row>16</xdr:row>
      <xdr:rowOff>1876200</xdr:rowOff>
    </xdr:to>
    <xdr:pic>
      <xdr:nvPicPr>
        <xdr:cNvPr id="37" name="图片 36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" y="26366470"/>
          <a:ext cx="2354580" cy="179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8"/>
  <sheetViews>
    <sheetView tabSelected="1" zoomScale="55" zoomScaleNormal="55" workbookViewId="0">
      <pane ySplit="3" topLeftCell="A4" activePane="bottomLeft" state="frozen"/>
      <selection/>
      <selection pane="bottomLeft" activeCell="O19" sqref="O19"/>
    </sheetView>
  </sheetViews>
  <sheetFormatPr defaultColWidth="9" defaultRowHeight="13.8"/>
  <cols>
    <col min="1" max="1" width="6.39814814814815" style="3" customWidth="1"/>
    <col min="2" max="2" width="10.9351851851852" style="3" customWidth="1"/>
    <col min="3" max="3" width="8.75" style="3" customWidth="1"/>
    <col min="4" max="4" width="10.1481481481481" style="3" customWidth="1"/>
    <col min="5" max="5" width="12.8888888888889" style="3" customWidth="1"/>
    <col min="6" max="6" width="12.8888888888889" style="3"/>
    <col min="7" max="7" width="8.59259259259259" style="3" customWidth="1"/>
    <col min="8" max="8" width="26.8703703703704" style="3" customWidth="1"/>
    <col min="9" max="9" width="36" style="3" customWidth="1"/>
    <col min="10" max="10" width="11.7777777777778" style="4"/>
    <col min="11" max="11" width="25.2314814814815" style="2" customWidth="1"/>
    <col min="12" max="12" width="9" style="3"/>
    <col min="13" max="14" width="11.7777777777778" style="3"/>
    <col min="15" max="15" width="9.66666666666667" style="3"/>
    <col min="16" max="16" width="19.6759259259259" style="3" customWidth="1"/>
    <col min="17" max="17" width="11.7777777777778" style="3"/>
    <col min="18" max="18" width="9.66666666666667" style="3"/>
    <col min="19" max="16384" width="9" style="3"/>
  </cols>
  <sheetData>
    <row r="1" s="2" customFormat="1" ht="33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12"/>
    </row>
    <row r="2" ht="16.5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/>
      <c r="H2" s="6" t="s">
        <v>7</v>
      </c>
      <c r="I2" s="6" t="s">
        <v>8</v>
      </c>
      <c r="J2" s="13" t="s">
        <v>9</v>
      </c>
      <c r="K2" s="13" t="s">
        <v>10</v>
      </c>
      <c r="L2" s="13" t="s">
        <v>11</v>
      </c>
    </row>
    <row r="3" ht="15.6" spans="1:12">
      <c r="A3" s="6"/>
      <c r="B3" s="6"/>
      <c r="C3" s="6"/>
      <c r="D3" s="6"/>
      <c r="E3" s="6"/>
      <c r="F3" s="6" t="s">
        <v>12</v>
      </c>
      <c r="G3" s="6" t="s">
        <v>13</v>
      </c>
      <c r="H3" s="6"/>
      <c r="I3" s="6"/>
      <c r="J3" s="6"/>
      <c r="K3" s="6"/>
      <c r="L3" s="6"/>
    </row>
    <row r="4" ht="201" customHeight="1" spans="1:12">
      <c r="A4" s="7">
        <v>1</v>
      </c>
      <c r="B4" s="8" t="s">
        <v>14</v>
      </c>
      <c r="C4" s="9" t="s">
        <v>15</v>
      </c>
      <c r="D4" s="9" t="s">
        <v>16</v>
      </c>
      <c r="E4" s="8">
        <v>12716.2</v>
      </c>
      <c r="F4" s="8" t="s">
        <v>17</v>
      </c>
      <c r="G4" s="8" t="s">
        <v>18</v>
      </c>
      <c r="H4" s="10" t="s">
        <v>19</v>
      </c>
      <c r="I4" s="14"/>
      <c r="J4" s="15" t="s">
        <v>20</v>
      </c>
      <c r="K4" s="16" t="s">
        <v>21</v>
      </c>
      <c r="L4" s="16" t="s">
        <v>22</v>
      </c>
    </row>
    <row r="5" ht="161" customHeight="1" spans="1:12">
      <c r="A5" s="7">
        <v>2</v>
      </c>
      <c r="B5" s="8" t="s">
        <v>23</v>
      </c>
      <c r="C5" s="9" t="s">
        <v>15</v>
      </c>
      <c r="D5" s="9" t="s">
        <v>24</v>
      </c>
      <c r="E5" s="8">
        <v>33303.2</v>
      </c>
      <c r="F5" s="8" t="s">
        <v>25</v>
      </c>
      <c r="G5" s="8" t="s">
        <v>26</v>
      </c>
      <c r="H5" s="10" t="s">
        <v>27</v>
      </c>
      <c r="I5" s="14"/>
      <c r="J5" s="15" t="s">
        <v>28</v>
      </c>
      <c r="K5" s="16" t="s">
        <v>21</v>
      </c>
      <c r="L5" s="17" t="s">
        <v>22</v>
      </c>
    </row>
    <row r="6" ht="149" customHeight="1" spans="1:12">
      <c r="A6" s="7">
        <v>3</v>
      </c>
      <c r="B6" s="8" t="s">
        <v>29</v>
      </c>
      <c r="C6" s="9" t="s">
        <v>15</v>
      </c>
      <c r="D6" s="9" t="s">
        <v>30</v>
      </c>
      <c r="E6" s="8" t="s">
        <v>31</v>
      </c>
      <c r="F6" s="8" t="s">
        <v>32</v>
      </c>
      <c r="G6" s="8" t="s">
        <v>33</v>
      </c>
      <c r="H6" s="10" t="s">
        <v>34</v>
      </c>
      <c r="I6" s="14"/>
      <c r="J6" s="18" t="s">
        <v>35</v>
      </c>
      <c r="K6" s="17" t="s">
        <v>21</v>
      </c>
      <c r="L6" s="17" t="s">
        <v>22</v>
      </c>
    </row>
    <row r="7" ht="149.25" customHeight="1" spans="1:12">
      <c r="A7" s="7">
        <v>4</v>
      </c>
      <c r="B7" s="8" t="s">
        <v>36</v>
      </c>
      <c r="C7" s="9" t="s">
        <v>15</v>
      </c>
      <c r="D7" s="9" t="s">
        <v>37</v>
      </c>
      <c r="E7" s="8" t="s">
        <v>38</v>
      </c>
      <c r="F7" s="8" t="s">
        <v>39</v>
      </c>
      <c r="G7" s="8" t="s">
        <v>40</v>
      </c>
      <c r="H7" s="10" t="s">
        <v>41</v>
      </c>
      <c r="I7" s="14"/>
      <c r="J7" s="15" t="s">
        <v>42</v>
      </c>
      <c r="K7" s="16" t="s">
        <v>21</v>
      </c>
      <c r="L7" s="19" t="s">
        <v>22</v>
      </c>
    </row>
    <row r="8" ht="146.25" customHeight="1" spans="1:12">
      <c r="A8" s="7">
        <v>5</v>
      </c>
      <c r="B8" s="8" t="s">
        <v>43</v>
      </c>
      <c r="C8" s="9" t="s">
        <v>15</v>
      </c>
      <c r="D8" s="9" t="s">
        <v>24</v>
      </c>
      <c r="E8" s="8" t="s">
        <v>44</v>
      </c>
      <c r="F8" s="8" t="s">
        <v>45</v>
      </c>
      <c r="G8" s="8" t="s">
        <v>46</v>
      </c>
      <c r="H8" s="10" t="s">
        <v>47</v>
      </c>
      <c r="I8" s="14"/>
      <c r="J8" s="15" t="s">
        <v>48</v>
      </c>
      <c r="K8" s="20" t="s">
        <v>21</v>
      </c>
      <c r="L8" s="19" t="s">
        <v>22</v>
      </c>
    </row>
    <row r="9" ht="159" customHeight="1" spans="1:12">
      <c r="A9" s="7">
        <v>6</v>
      </c>
      <c r="B9" s="8" t="s">
        <v>49</v>
      </c>
      <c r="C9" s="9" t="s">
        <v>15</v>
      </c>
      <c r="D9" s="9" t="s">
        <v>24</v>
      </c>
      <c r="E9" s="8" t="s">
        <v>50</v>
      </c>
      <c r="F9" s="8" t="s">
        <v>51</v>
      </c>
      <c r="G9" s="8" t="s">
        <v>52</v>
      </c>
      <c r="H9" s="10" t="s">
        <v>53</v>
      </c>
      <c r="I9" s="14"/>
      <c r="J9" s="15" t="s">
        <v>48</v>
      </c>
      <c r="K9" s="16" t="s">
        <v>21</v>
      </c>
      <c r="L9" s="19" t="s">
        <v>22</v>
      </c>
    </row>
    <row r="10" ht="153" customHeight="1" spans="1:12">
      <c r="A10" s="7">
        <v>7</v>
      </c>
      <c r="B10" s="8" t="s">
        <v>54</v>
      </c>
      <c r="C10" s="9" t="s">
        <v>15</v>
      </c>
      <c r="D10" s="9" t="s">
        <v>24</v>
      </c>
      <c r="E10" s="8" t="s">
        <v>55</v>
      </c>
      <c r="F10" s="8" t="s">
        <v>56</v>
      </c>
      <c r="G10" s="8" t="s">
        <v>57</v>
      </c>
      <c r="H10" s="10" t="s">
        <v>58</v>
      </c>
      <c r="I10" s="14"/>
      <c r="J10" s="18" t="s">
        <v>59</v>
      </c>
      <c r="K10" s="16" t="s">
        <v>21</v>
      </c>
      <c r="L10" s="19" t="s">
        <v>22</v>
      </c>
    </row>
    <row r="11" ht="150" customHeight="1" spans="1:12">
      <c r="A11" s="7">
        <v>8</v>
      </c>
      <c r="B11" s="8" t="s">
        <v>60</v>
      </c>
      <c r="C11" s="9" t="s">
        <v>15</v>
      </c>
      <c r="D11" s="9" t="s">
        <v>24</v>
      </c>
      <c r="E11" s="8" t="s">
        <v>61</v>
      </c>
      <c r="F11" s="8" t="s">
        <v>62</v>
      </c>
      <c r="G11" s="8" t="s">
        <v>63</v>
      </c>
      <c r="H11" s="10" t="s">
        <v>64</v>
      </c>
      <c r="I11" s="14"/>
      <c r="J11" s="15" t="s">
        <v>65</v>
      </c>
      <c r="K11" s="20" t="s">
        <v>21</v>
      </c>
      <c r="L11" s="16" t="s">
        <v>22</v>
      </c>
    </row>
    <row r="12" ht="144.75" customHeight="1" spans="1:12">
      <c r="A12" s="7">
        <v>9</v>
      </c>
      <c r="B12" s="8" t="s">
        <v>66</v>
      </c>
      <c r="C12" s="9" t="s">
        <v>15</v>
      </c>
      <c r="D12" s="9" t="s">
        <v>24</v>
      </c>
      <c r="E12" s="8" t="s">
        <v>67</v>
      </c>
      <c r="F12" s="8" t="s">
        <v>68</v>
      </c>
      <c r="G12" s="8" t="s">
        <v>69</v>
      </c>
      <c r="H12" s="10" t="s">
        <v>70</v>
      </c>
      <c r="I12" s="14"/>
      <c r="J12" s="15" t="s">
        <v>71</v>
      </c>
      <c r="K12" s="20" t="s">
        <v>21</v>
      </c>
      <c r="L12" s="16" t="s">
        <v>22</v>
      </c>
    </row>
    <row r="13" ht="144.75" customHeight="1" spans="1:12">
      <c r="A13" s="7">
        <v>10</v>
      </c>
      <c r="B13" s="8" t="s">
        <v>72</v>
      </c>
      <c r="C13" s="9" t="s">
        <v>15</v>
      </c>
      <c r="D13" s="9" t="s">
        <v>73</v>
      </c>
      <c r="E13" s="11">
        <v>62275</v>
      </c>
      <c r="F13" s="8" t="s">
        <v>74</v>
      </c>
      <c r="G13" s="8" t="s">
        <v>75</v>
      </c>
      <c r="H13" s="10" t="s">
        <v>76</v>
      </c>
      <c r="I13" s="14"/>
      <c r="J13" s="21" t="s">
        <v>77</v>
      </c>
      <c r="K13" s="20" t="s">
        <v>78</v>
      </c>
      <c r="L13" s="16" t="s">
        <v>22</v>
      </c>
    </row>
    <row r="14" ht="151.5" customHeight="1" spans="1:12">
      <c r="A14" s="7">
        <v>11</v>
      </c>
      <c r="B14" s="8" t="s">
        <v>79</v>
      </c>
      <c r="C14" s="9" t="s">
        <v>15</v>
      </c>
      <c r="D14" s="9" t="s">
        <v>73</v>
      </c>
      <c r="E14" s="8" t="s">
        <v>80</v>
      </c>
      <c r="F14" s="8" t="s">
        <v>81</v>
      </c>
      <c r="G14" s="8" t="s">
        <v>82</v>
      </c>
      <c r="H14" s="10" t="s">
        <v>83</v>
      </c>
      <c r="I14" s="14"/>
      <c r="J14" s="21" t="s">
        <v>84</v>
      </c>
      <c r="K14" s="20" t="s">
        <v>78</v>
      </c>
      <c r="L14" s="16" t="s">
        <v>22</v>
      </c>
    </row>
    <row r="15" ht="147" customHeight="1" spans="1:12">
      <c r="A15" s="7">
        <v>12</v>
      </c>
      <c r="B15" s="8" t="s">
        <v>85</v>
      </c>
      <c r="C15" s="9" t="s">
        <v>15</v>
      </c>
      <c r="D15" s="9" t="s">
        <v>24</v>
      </c>
      <c r="E15" s="8" t="s">
        <v>86</v>
      </c>
      <c r="F15" s="8" t="s">
        <v>87</v>
      </c>
      <c r="G15" s="8" t="s">
        <v>88</v>
      </c>
      <c r="H15" s="10" t="s">
        <v>89</v>
      </c>
      <c r="I15" s="14"/>
      <c r="J15" s="22" t="s">
        <v>90</v>
      </c>
      <c r="K15" s="20" t="s">
        <v>21</v>
      </c>
      <c r="L15" s="16" t="s">
        <v>22</v>
      </c>
    </row>
    <row r="16" ht="148.5" customHeight="1" spans="1:12">
      <c r="A16" s="7">
        <v>13</v>
      </c>
      <c r="B16" s="8" t="s">
        <v>91</v>
      </c>
      <c r="C16" s="9" t="s">
        <v>15</v>
      </c>
      <c r="D16" s="9" t="s">
        <v>24</v>
      </c>
      <c r="E16" s="8" t="s">
        <v>92</v>
      </c>
      <c r="F16" s="8" t="s">
        <v>93</v>
      </c>
      <c r="G16" s="8" t="s">
        <v>94</v>
      </c>
      <c r="H16" s="10" t="s">
        <v>95</v>
      </c>
      <c r="I16" s="14"/>
      <c r="J16" s="22" t="s">
        <v>96</v>
      </c>
      <c r="K16" s="20" t="s">
        <v>21</v>
      </c>
      <c r="L16" s="16" t="s">
        <v>22</v>
      </c>
    </row>
    <row r="17" ht="148.5" customHeight="1" spans="1:12">
      <c r="A17" s="7">
        <v>14</v>
      </c>
      <c r="B17" s="8" t="s">
        <v>97</v>
      </c>
      <c r="C17" s="9" t="s">
        <v>15</v>
      </c>
      <c r="D17" s="9" t="s">
        <v>73</v>
      </c>
      <c r="E17" s="11">
        <v>459946</v>
      </c>
      <c r="F17" s="8" t="s">
        <v>98</v>
      </c>
      <c r="G17" s="8" t="s">
        <v>99</v>
      </c>
      <c r="H17" s="10" t="s">
        <v>100</v>
      </c>
      <c r="I17" s="14"/>
      <c r="J17" s="21" t="s">
        <v>77</v>
      </c>
      <c r="K17" s="20" t="s">
        <v>78</v>
      </c>
      <c r="L17" s="16" t="s">
        <v>22</v>
      </c>
    </row>
    <row r="18" ht="150.75" customHeight="1" spans="1:12">
      <c r="A18" s="7">
        <v>15</v>
      </c>
      <c r="B18" s="8" t="s">
        <v>101</v>
      </c>
      <c r="C18" s="9" t="s">
        <v>15</v>
      </c>
      <c r="D18" s="9" t="s">
        <v>102</v>
      </c>
      <c r="E18" s="8" t="s">
        <v>103</v>
      </c>
      <c r="F18" s="8" t="s">
        <v>104</v>
      </c>
      <c r="G18" s="8" t="s">
        <v>105</v>
      </c>
      <c r="H18" s="10" t="s">
        <v>106</v>
      </c>
      <c r="I18" s="14"/>
      <c r="J18" s="15" t="s">
        <v>107</v>
      </c>
      <c r="K18" s="16" t="s">
        <v>21</v>
      </c>
      <c r="L18" s="16" t="s">
        <v>22</v>
      </c>
    </row>
    <row r="19" ht="153.75" customHeight="1" spans="1:12">
      <c r="A19" s="7">
        <v>16</v>
      </c>
      <c r="B19" s="8" t="s">
        <v>108</v>
      </c>
      <c r="C19" s="9" t="s">
        <v>15</v>
      </c>
      <c r="D19" s="9" t="s">
        <v>109</v>
      </c>
      <c r="E19" s="8" t="s">
        <v>110</v>
      </c>
      <c r="F19" s="8" t="s">
        <v>111</v>
      </c>
      <c r="G19" s="8" t="s">
        <v>112</v>
      </c>
      <c r="H19" s="10" t="s">
        <v>113</v>
      </c>
      <c r="I19" s="14"/>
      <c r="J19" s="18" t="s">
        <v>114</v>
      </c>
      <c r="K19" s="16" t="s">
        <v>21</v>
      </c>
      <c r="L19" s="16" t="s">
        <v>22</v>
      </c>
    </row>
    <row r="20" spans="12:12">
      <c r="L20" s="23"/>
    </row>
    <row r="22" ht="89" customHeight="1" spans="9:9">
      <c r="I22" s="24"/>
    </row>
    <row r="26" spans="9:10">
      <c r="I26" s="25"/>
      <c r="J26" s="26"/>
    </row>
    <row r="27" spans="9:10">
      <c r="I27" s="27"/>
      <c r="J27" s="26"/>
    </row>
    <row r="28" spans="9:10">
      <c r="I28" s="25"/>
      <c r="J28" s="26"/>
    </row>
  </sheetData>
  <autoFilter xmlns:etc="http://www.wps.cn/officeDocument/2017/etCustomData" ref="A3:R28" etc:filterBottomFollowUsedRange="0">
    <extLst/>
  </autoFilter>
  <mergeCells count="12">
    <mergeCell ref="A1:J1"/>
    <mergeCell ref="F2:G2"/>
    <mergeCell ref="A2:A3"/>
    <mergeCell ref="B2:B3"/>
    <mergeCell ref="C2:C3"/>
    <mergeCell ref="D2:D3"/>
    <mergeCell ref="E2:E3"/>
    <mergeCell ref="H2:H3"/>
    <mergeCell ref="I2:I3"/>
    <mergeCell ref="J2:J3"/>
    <mergeCell ref="K2:K3"/>
    <mergeCell ref="L2:L3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E14" sqref="E14"/>
    </sheetView>
  </sheetViews>
  <sheetFormatPr defaultColWidth="8.88888888888889" defaultRowHeight="13.8" outlineLevelCol="4"/>
  <cols>
    <col min="1" max="1" width="12.8888888888889"/>
    <col min="5" max="5" width="10.6666666666667"/>
  </cols>
  <sheetData>
    <row r="1" spans="1:5">
      <c r="A1">
        <v>12716.2</v>
      </c>
      <c r="E1">
        <v>12716.2</v>
      </c>
    </row>
    <row r="2" spans="1:5">
      <c r="A2">
        <v>33303.2</v>
      </c>
      <c r="E2">
        <v>33303.2</v>
      </c>
    </row>
    <row r="3" spans="1:5">
      <c r="A3" s="1">
        <v>35684.7</v>
      </c>
      <c r="E3" s="1">
        <v>35684.7</v>
      </c>
    </row>
    <row r="4" spans="1:5">
      <c r="A4" s="1">
        <v>156910.31</v>
      </c>
      <c r="E4" s="1">
        <v>28411.11</v>
      </c>
    </row>
    <row r="5" spans="1:5">
      <c r="A5" s="1">
        <v>28411.11</v>
      </c>
      <c r="E5" s="1">
        <v>10149.95</v>
      </c>
    </row>
    <row r="6" spans="1:5">
      <c r="A6" s="1">
        <v>10149.95</v>
      </c>
      <c r="E6" s="1">
        <v>4037.56</v>
      </c>
    </row>
    <row r="7" spans="1:5">
      <c r="A7" s="1">
        <v>4037.56</v>
      </c>
      <c r="E7" s="1">
        <v>25108.49</v>
      </c>
    </row>
    <row r="8" spans="1:5">
      <c r="A8" s="1">
        <v>25108.49</v>
      </c>
      <c r="E8" s="1">
        <v>22206.73</v>
      </c>
    </row>
    <row r="9" spans="1:5">
      <c r="A9" s="1">
        <v>22206.73</v>
      </c>
      <c r="E9" s="1">
        <v>35387.88</v>
      </c>
    </row>
    <row r="10" spans="1:5">
      <c r="A10" s="1">
        <v>35387.88</v>
      </c>
      <c r="E10" s="1">
        <v>65732.68</v>
      </c>
    </row>
    <row r="11" spans="1:5">
      <c r="A11">
        <v>62275</v>
      </c>
      <c r="E11" s="1">
        <v>5272.27</v>
      </c>
    </row>
    <row r="12" spans="1:5">
      <c r="A12" s="1">
        <v>173315.66</v>
      </c>
      <c r="E12" s="1">
        <v>10340.98</v>
      </c>
    </row>
    <row r="13" spans="1:5">
      <c r="A13" s="1">
        <v>199400.94</v>
      </c>
      <c r="E13" s="1">
        <v>24545.59</v>
      </c>
    </row>
    <row r="14" spans="1:5">
      <c r="A14" s="1">
        <v>65732.68</v>
      </c>
      <c r="E14">
        <f>SUM(E1:E13)</f>
        <v>312897.34</v>
      </c>
    </row>
    <row r="15" spans="1:1">
      <c r="A15" s="1">
        <v>5272.27</v>
      </c>
    </row>
    <row r="16" spans="1:1">
      <c r="A16">
        <v>459946</v>
      </c>
    </row>
    <row r="17" spans="1:1">
      <c r="A17" s="1">
        <v>10340.98</v>
      </c>
    </row>
    <row r="18" spans="1:1">
      <c r="A18" s="1">
        <v>24545.59</v>
      </c>
    </row>
    <row r="19" spans="1:1">
      <c r="A19">
        <v>6471846.5</v>
      </c>
    </row>
    <row r="20" spans="1:1">
      <c r="A20" s="1">
        <v>80003.15</v>
      </c>
    </row>
    <row r="21" spans="1:1">
      <c r="A21" s="1">
        <v>169047.34</v>
      </c>
    </row>
    <row r="22" spans="1:1">
      <c r="A22" s="1">
        <v>12728.72</v>
      </c>
    </row>
    <row r="23" spans="1:1">
      <c r="A23">
        <v>73616.3203125</v>
      </c>
    </row>
    <row r="24" spans="1:1">
      <c r="A24">
        <f>SUM(A1:A23)</f>
        <v>8171987.2803125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琦天大圣</cp:lastModifiedBy>
  <dcterms:created xsi:type="dcterms:W3CDTF">2015-06-05T18:19:00Z</dcterms:created>
  <dcterms:modified xsi:type="dcterms:W3CDTF">2025-04-26T09:28:30Z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5A80D24FDC99491BB15A63EFAEA5A4AA_13</vt:lpwstr>
  </property>
</Properties>
</file>