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931"/>
  </bookViews>
  <sheets>
    <sheet name="汇总" sheetId="1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<sst xmlns="http://schemas.openxmlformats.org/spreadsheetml/2006/main" count="26" uniqueCount="26">
  <si>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和静县2024年2月农村低保汇总表</t>
  </si>
  <si>
    <t>填表单位：和静县民政局</t>
  </si>
  <si>
    <t>序号</t>
  </si>
  <si>
    <t>单位</t>
  </si>
  <si>
    <t>保障对象</t>
  </si>
  <si>
    <t>月总金额（元）</t>
  </si>
  <si>
    <t>户均(元）</t>
  </si>
  <si>
    <t>人均（元）</t>
  </si>
  <si>
    <t>保障户数</t>
  </si>
  <si>
    <t>保障人数</t>
  </si>
  <si>
    <t>和静镇</t>
  </si>
  <si>
    <t>儿童福利院</t>
  </si>
  <si>
    <t>敬老院</t>
  </si>
  <si>
    <t>巴伦台镇</t>
  </si>
  <si>
    <t>巴润哈尔莫敦镇</t>
  </si>
  <si>
    <t>哈尔莫敦镇</t>
  </si>
  <si>
    <t>巴音布鲁克镇</t>
  </si>
  <si>
    <t>巴音郭楞乡</t>
  </si>
  <si>
    <t>额勒再特乌鲁乡</t>
  </si>
  <si>
    <t>巩乃斯镇</t>
  </si>
  <si>
    <t>乃门莫敦镇</t>
  </si>
  <si>
    <t>协比乃尔布呼镇</t>
  </si>
  <si>
    <t>阿拉沟乡</t>
  </si>
  <si>
    <t>克尔古提乡</t>
  </si>
  <si>
    <t>合计</t>
  </si>
  <si>
    <t xml:space="preserve">  分管领导签字：          股室负责人签字：      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</si>
</sst>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3">
    <font>
      <sz val="12"/>
      <name val="宋体"/>
      <charset val="134"/>
    </font>
    <font>
      <sz val="11"/>
      <color theme="1"/>
      <name val="Tahoma"/>
      <charset val="134"/>
    </font>
    <font>
      <sz val="11"/>
      <name val="Tahoma"/>
      <charset val="134"/>
    </font>
    <font>
      <b/>
      <sz val="11"/>
      <name val="Tahoma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楷体_GB2312"/>
      <charset val="134"/>
    </font>
    <font>
      <b/>
      <sz val="11"/>
      <name val="新宋体"/>
      <charset val="134"/>
    </font>
    <font>
      <b/>
      <sz val="10"/>
      <name val="宋体"/>
      <charset val="134"/>
      <scheme val="minor"/>
    </font>
    <font>
      <b/>
      <sz val="9"/>
      <color theme="1"/>
      <name val="宋体"/>
      <charset val="134"/>
    </font>
    <font>
      <b/>
      <sz val="10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Tahoma"/>
      <charset val="134"/>
    </font>
    <font>
      <b/>
      <sz val="11"/>
      <color indexed="52"/>
      <name val="Tahoma"/>
      <charset val="134"/>
    </font>
    <font>
      <sz val="11"/>
      <color indexed="9"/>
      <name val="Tahoma"/>
      <charset val="134"/>
    </font>
    <font>
      <i/>
      <sz val="11"/>
      <color indexed="23"/>
      <name val="Tahoma"/>
      <charset val="134"/>
    </font>
    <font>
      <b/>
      <sz val="18"/>
      <color indexed="56"/>
      <name val="宋体"/>
      <charset val="134"/>
    </font>
    <font>
      <b/>
      <sz val="11"/>
      <color indexed="63"/>
      <name val="Tahoma"/>
      <charset val="134"/>
    </font>
    <font>
      <sz val="10"/>
      <name val="Arial"/>
      <charset val="0"/>
    </font>
    <font>
      <sz val="11"/>
      <color indexed="52"/>
      <name val="Tahoma"/>
      <charset val="134"/>
    </font>
    <font>
      <sz val="12"/>
      <color indexed="8"/>
      <name val="宋体"/>
      <charset val="134"/>
    </font>
    <font>
      <sz val="11"/>
      <color indexed="60"/>
      <name val="Tahoma"/>
      <charset val="134"/>
    </font>
    <font>
      <b/>
      <sz val="15"/>
      <color indexed="56"/>
      <name val="Tahoma"/>
      <charset val="134"/>
    </font>
    <font>
      <sz val="11"/>
      <color indexed="62"/>
      <name val="Tahoma"/>
      <charset val="134"/>
    </font>
    <font>
      <b/>
      <sz val="11"/>
      <color indexed="9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2"/>
      <color indexed="9"/>
      <name val="宋体"/>
      <charset val="134"/>
    </font>
    <font>
      <b/>
      <sz val="10"/>
      <name val="MS Sans Serif"/>
      <charset val="0"/>
    </font>
    <font>
      <sz val="11"/>
      <color indexed="20"/>
      <name val="Tahoma"/>
      <charset val="134"/>
    </font>
    <font>
      <sz val="11"/>
      <color indexed="10"/>
      <name val="Tahoma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6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31" fillId="35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5" borderId="14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/>
    <xf numFmtId="0" fontId="0" fillId="0" borderId="0" applyBorder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42" borderId="15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 applyBorder="0">
      <protection locked="0"/>
    </xf>
    <xf numFmtId="0" fontId="38" fillId="42" borderId="0" applyNumberFormat="0" applyBorder="0" applyAlignment="0" applyProtection="0"/>
    <xf numFmtId="0" fontId="35" fillId="35" borderId="14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13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" fillId="0" borderId="0"/>
    <xf numFmtId="0" fontId="42" fillId="53" borderId="18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Border="0">
      <protection locked="0"/>
    </xf>
    <xf numFmtId="0" fontId="42" fillId="53" borderId="18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7" fillId="49" borderId="0" applyNumberFormat="0" applyBorder="0" applyAlignment="0" applyProtection="0"/>
    <xf numFmtId="0" fontId="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35" borderId="14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42" fontId="0" fillId="0" borderId="0" applyFont="0" applyFill="0" applyBorder="0" applyAlignment="0" applyProtection="0"/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/>
    <xf numFmtId="0" fontId="31" fillId="35" borderId="13" applyNumberFormat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0" fillId="0" borderId="0">
      <alignment vertical="center"/>
    </xf>
    <xf numFmtId="0" fontId="42" fillId="53" borderId="18" applyNumberFormat="0" applyAlignment="0" applyProtection="0">
      <alignment vertical="center"/>
    </xf>
    <xf numFmtId="0" fontId="42" fillId="53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/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0" fillId="4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42" borderId="15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0" fillId="0" borderId="0" applyBorder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0" fillId="0" borderId="0" applyBorder="0">
      <alignment vertical="center"/>
    </xf>
    <xf numFmtId="0" fontId="52" fillId="0" borderId="0" applyBorder="0">
      <alignment vertical="center"/>
    </xf>
    <xf numFmtId="0" fontId="0" fillId="0" borderId="0" applyBorder="0">
      <alignment vertical="center"/>
    </xf>
    <xf numFmtId="0" fontId="1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" fillId="0" borderId="0"/>
    <xf numFmtId="0" fontId="0" fillId="0" borderId="0"/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1" fillId="0" borderId="0" applyBorder="0">
      <protection locked="0"/>
    </xf>
    <xf numFmtId="0" fontId="51" fillId="0" borderId="0" applyBorder="0">
      <protection locked="0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0" xfId="287" applyFont="1" applyFill="1" applyBorder="1" applyAlignment="1">
      <alignment horizontal="center" vertical="center" wrapText="1"/>
    </xf>
    <xf numFmtId="0" fontId="5" fillId="2" borderId="1" xfId="287" applyFont="1" applyFill="1" applyBorder="1" applyAlignment="1">
      <alignment horizontal="left" vertical="center"/>
    </xf>
    <xf numFmtId="31" fontId="5" fillId="2" borderId="1" xfId="287" applyNumberFormat="1" applyFont="1" applyFill="1" applyBorder="1" applyAlignment="1">
      <alignment horizontal="center" vertical="center"/>
    </xf>
    <xf numFmtId="0" fontId="5" fillId="2" borderId="1" xfId="287" applyFont="1" applyFill="1" applyBorder="1" applyAlignment="1">
      <alignment horizontal="center" vertical="center"/>
    </xf>
    <xf numFmtId="0" fontId="6" fillId="2" borderId="2" xfId="287" applyFont="1" applyFill="1" applyBorder="1" applyAlignment="1">
      <alignment horizontal="center" vertical="center" wrapText="1"/>
    </xf>
    <xf numFmtId="0" fontId="7" fillId="2" borderId="2" xfId="331" applyFont="1" applyFill="1" applyBorder="1" applyAlignment="1">
      <alignment horizontal="center" vertical="center" wrapText="1"/>
    </xf>
    <xf numFmtId="0" fontId="8" fillId="2" borderId="2" xfId="302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176" fontId="3" fillId="2" borderId="2" xfId="287" applyNumberFormat="1" applyFont="1" applyFill="1" applyBorder="1" applyAlignment="1">
      <alignment horizontal="center" vertical="center"/>
    </xf>
    <xf numFmtId="0" fontId="8" fillId="2" borderId="2" xfId="287" applyFont="1" applyFill="1" applyBorder="1" applyAlignment="1">
      <alignment horizontal="center" vertical="center" wrapText="1"/>
    </xf>
    <xf numFmtId="0" fontId="8" fillId="0" borderId="2" xfId="302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76" fontId="3" fillId="0" borderId="2" xfId="287" applyNumberFormat="1" applyFont="1" applyFill="1" applyBorder="1" applyAlignment="1">
      <alignment horizontal="center" vertical="center"/>
    </xf>
    <xf numFmtId="0" fontId="10" fillId="2" borderId="3" xfId="393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/>
    </xf>
  </cellXfs>
  <cellStyles count="4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链接单元格 5" xfId="49"/>
    <cellStyle name="20% - 强调文字颜色 1 2" xfId="50"/>
    <cellStyle name="常规 39" xfId="51"/>
    <cellStyle name="常规 44" xfId="52"/>
    <cellStyle name="常规 10 25 2" xfId="53"/>
    <cellStyle name="计算 2" xfId="54"/>
    <cellStyle name="常规 31 2" xfId="55"/>
    <cellStyle name="常规 26 2" xfId="56"/>
    <cellStyle name="强调文字颜色 4 2 2 3" xfId="57"/>
    <cellStyle name="20% - 强调文字颜色 3 2 2" xfId="58"/>
    <cellStyle name="解释性文本 2 3" xfId="59"/>
    <cellStyle name="标题 5" xfId="60"/>
    <cellStyle name="20% - 强调文字颜色 1 2 2 2" xfId="61"/>
    <cellStyle name="常规 12 2 3" xfId="62"/>
    <cellStyle name="常规 10 2 2 3" xfId="63"/>
    <cellStyle name="输出 2 2 2" xfId="64"/>
    <cellStyle name="20% - 强调文字颜色 2 2 2" xfId="65"/>
    <cellStyle name="60% - 强调文字颜色 4 2 2 2" xfId="66"/>
    <cellStyle name="常规 6" xfId="67"/>
    <cellStyle name="常规 12 2 2" xfId="68"/>
    <cellStyle name="解释性文本 2 2" xfId="69"/>
    <cellStyle name="常规_重度城镇" xfId="70"/>
    <cellStyle name="常规 7 26" xfId="71"/>
    <cellStyle name="60% - 强调文字颜色 2 2 2" xfId="72"/>
    <cellStyle name="强调文字颜色 1 2 3" xfId="73"/>
    <cellStyle name="60% - 强调文字颜色 2 2 2 2" xfId="74"/>
    <cellStyle name="货币[0] 2" xfId="75"/>
    <cellStyle name="60% - 强调文字颜色 2 2 2 3" xfId="76"/>
    <cellStyle name="常规 12 2 4" xfId="77"/>
    <cellStyle name="常规 2 2 2 2 2 3" xfId="78"/>
    <cellStyle name="常规 10 25" xfId="79"/>
    <cellStyle name="常规 31" xfId="80"/>
    <cellStyle name="常规 26" xfId="81"/>
    <cellStyle name="40% - 强调文字颜色 4 2" xfId="82"/>
    <cellStyle name="注释 2 3" xfId="83"/>
    <cellStyle name="货币 2 2 2 2 2" xfId="84"/>
    <cellStyle name="强调文字颜色 3 2 4" xfId="85"/>
    <cellStyle name="60% - 强调文字颜色 4 2 3" xfId="86"/>
    <cellStyle name="链接单元格 2 2 3" xfId="87"/>
    <cellStyle name="常规 2 2 28" xfId="88"/>
    <cellStyle name="Accent3 - 20% 2 2 3" xfId="89"/>
    <cellStyle name="输出 2" xfId="90"/>
    <cellStyle name="常规 10 25 3" xfId="91"/>
    <cellStyle name="常规 10 25 4" xfId="92"/>
    <cellStyle name="常规 31 4" xfId="93"/>
    <cellStyle name="60% - 强调文字颜色 5 2 2 2" xfId="94"/>
    <cellStyle name="适中 2" xfId="95"/>
    <cellStyle name="60% - 强调文字颜色 5 2 2 3" xfId="96"/>
    <cellStyle name="解释性文本 2 4" xfId="97"/>
    <cellStyle name="20% - 强调文字颜色 1 2 2 3" xfId="98"/>
    <cellStyle name="20% - 强调文字颜色 2 2 4" xfId="99"/>
    <cellStyle name="40% - 强调文字颜色 2 2" xfId="100"/>
    <cellStyle name="20% - 强调文字颜色 1 2 3" xfId="101"/>
    <cellStyle name="20% - 强调文字颜色 3 2" xfId="102"/>
    <cellStyle name="20% - 强调文字颜色 1 2 2" xfId="103"/>
    <cellStyle name="20% - 强调文字颜色 1 2 4" xfId="104"/>
    <cellStyle name="输出 2 2" xfId="105"/>
    <cellStyle name="20% - 强调文字颜色 2 2" xfId="106"/>
    <cellStyle name="20% - 强调文字颜色 2 2 2 2" xfId="107"/>
    <cellStyle name="20% - 强调文字颜色 2 2 2 3" xfId="108"/>
    <cellStyle name="输出 2 2 3" xfId="109"/>
    <cellStyle name="20% - 强调文字颜色 2 2 3" xfId="110"/>
    <cellStyle name="标题 1 2 4" xfId="111"/>
    <cellStyle name="20% - 强调文字颜色 3 2 2 2" xfId="112"/>
    <cellStyle name="强调文字颜色 2 2 2" xfId="113"/>
    <cellStyle name="20% - 强调文字颜色 3 2 2 3" xfId="114"/>
    <cellStyle name="20% - 强调文字颜色 3 2 3" xfId="115"/>
    <cellStyle name="20% - 强调文字颜色 3 2 4" xfId="116"/>
    <cellStyle name="常规 3" xfId="117"/>
    <cellStyle name="20% - 强调文字颜色 4 2" xfId="118"/>
    <cellStyle name="常规 3 2" xfId="119"/>
    <cellStyle name="20% - 强调文字颜色 4 2 2" xfId="120"/>
    <cellStyle name="常规 3 3 5 2 2" xfId="121"/>
    <cellStyle name="20% - 强调文字颜色 4 2 2 2" xfId="122"/>
    <cellStyle name="20% - 强调文字颜色 4 2 2 3" xfId="123"/>
    <cellStyle name="20% - 强调文字颜色 4 2 3" xfId="124"/>
    <cellStyle name="20% - 强调文字颜色 4 2 4" xfId="125"/>
    <cellStyle name="20% - 强调文字颜色 5 2" xfId="126"/>
    <cellStyle name="20% - 强调文字颜色 5 2 2" xfId="127"/>
    <cellStyle name="20% - 强调文字颜色 5 2 2 2" xfId="128"/>
    <cellStyle name="20% - 强调文字颜色 5 2 2 3" xfId="129"/>
    <cellStyle name="20% - 强调文字颜色 5 2 3" xfId="130"/>
    <cellStyle name="强调文字颜色 1 2 2 2" xfId="131"/>
    <cellStyle name="20% - 强调文字颜色 5 2 4" xfId="132"/>
    <cellStyle name="千位分隔 16" xfId="133"/>
    <cellStyle name="60% - 强调文字颜色 6 2 4" xfId="134"/>
    <cellStyle name="20% - 强调文字颜色 6 2" xfId="135"/>
    <cellStyle name="输入 2 2 3" xfId="136"/>
    <cellStyle name="20% - 强调文字颜色 6 2 2" xfId="137"/>
    <cellStyle name="20% - 强调文字颜色 6 2 2 2" xfId="138"/>
    <cellStyle name="20% - 强调文字颜色 6 2 2 3" xfId="139"/>
    <cellStyle name="20% - 强调文字颜色 6 2 3" xfId="140"/>
    <cellStyle name="20% - 强调文字颜色 6 2 4" xfId="141"/>
    <cellStyle name="40% - 强调文字颜色 1 2" xfId="142"/>
    <cellStyle name="40% - 强调文字颜色 6 2 2 3" xfId="143"/>
    <cellStyle name="40% - 强调文字颜色 1 2 2" xfId="144"/>
    <cellStyle name="40% - 强调文字颜色 1 2 2 2" xfId="145"/>
    <cellStyle name="40% - 强调文字颜色 1 2 2 3" xfId="146"/>
    <cellStyle name="40% - 强调文字颜色 1 2 3" xfId="147"/>
    <cellStyle name="40% - 强调文字颜色 1 2 4" xfId="148"/>
    <cellStyle name="40% - 强调文字颜色 2 2 2" xfId="149"/>
    <cellStyle name="40% - 强调文字颜色 2 2 2 2" xfId="150"/>
    <cellStyle name="60% - 强调文字颜色 5 2" xfId="151"/>
    <cellStyle name="40% - 强调文字颜色 2 2 2 3" xfId="152"/>
    <cellStyle name="40% - 强调文字颜色 2 2 3" xfId="153"/>
    <cellStyle name="40% - 强调文字颜色 2 2 4" xfId="154"/>
    <cellStyle name="计算 2 2" xfId="155"/>
    <cellStyle name="40% - 强调文字颜色 3 2" xfId="156"/>
    <cellStyle name="常规 31 2 2 2" xfId="157"/>
    <cellStyle name="计算 2 2 2" xfId="158"/>
    <cellStyle name="40% - 强调文字颜色 3 2 2" xfId="159"/>
    <cellStyle name="40% - 强调文字颜色 3 2 4" xfId="160"/>
    <cellStyle name="40% - 强调文字颜色 3 2 2 2" xfId="161"/>
    <cellStyle name="40% - 强调文字颜色 3 2 2 3" xfId="162"/>
    <cellStyle name="计算 2 2 3" xfId="163"/>
    <cellStyle name="40% - 强调文字颜色 3 2 3" xfId="164"/>
    <cellStyle name="检查单元格 2" xfId="165"/>
    <cellStyle name="汇总 2 3" xfId="166"/>
    <cellStyle name="40% - 强调文字颜色 4 2 2" xfId="167"/>
    <cellStyle name="检查单元格 2 2" xfId="168"/>
    <cellStyle name="40% - 强调文字颜色 4 2 2 2" xfId="169"/>
    <cellStyle name="常规 109" xfId="170"/>
    <cellStyle name="检查单元格 2 3" xfId="171"/>
    <cellStyle name="40% - 强调文字颜色 4 2 2 3" xfId="172"/>
    <cellStyle name="汇总 2 4" xfId="173"/>
    <cellStyle name="40% - 强调文字颜色 4 2 3" xfId="174"/>
    <cellStyle name="40% - 强调文字颜色 4 2 4" xfId="175"/>
    <cellStyle name="好 2 3" xfId="176"/>
    <cellStyle name="40% - 强调文字颜色 5 2" xfId="177"/>
    <cellStyle name="40% - 强调文字颜色 5 2 2" xfId="178"/>
    <cellStyle name="常规 15" xfId="179"/>
    <cellStyle name="40% - 强调文字颜色 5 2 2 2" xfId="180"/>
    <cellStyle name="常规 16" xfId="181"/>
    <cellStyle name="检查单元格 2 2 2" xfId="182"/>
    <cellStyle name="40% - 强调文字颜色 5 2 2 3" xfId="183"/>
    <cellStyle name="40% - 强调文字颜色 5 2 3" xfId="184"/>
    <cellStyle name="40% - 强调文字颜色 5 2 4" xfId="185"/>
    <cellStyle name="适中 2 2" xfId="186"/>
    <cellStyle name="标题 2 2 4" xfId="187"/>
    <cellStyle name="40% - 强调文字颜色 6 2" xfId="188"/>
    <cellStyle name="适中 2 2 2" xfId="189"/>
    <cellStyle name="40% - 强调文字颜色 6 2 2" xfId="190"/>
    <cellStyle name="40% - 强调文字颜色 6 2 2 2" xfId="191"/>
    <cellStyle name="适中 2 2 3" xfId="192"/>
    <cellStyle name="货币 2" xfId="193"/>
    <cellStyle name="40% - 强调文字颜色 6 2 3" xfId="194"/>
    <cellStyle name="40% - 强调文字颜色 6 2 4" xfId="195"/>
    <cellStyle name="60% - 强调文字颜色 1 2" xfId="196"/>
    <cellStyle name="60% - 强调文字颜色 1 2 2" xfId="197"/>
    <cellStyle name="标题 3 2 4" xfId="198"/>
    <cellStyle name="60% - 强调文字颜色 1 2 2 2" xfId="199"/>
    <cellStyle name="强调文字颜色 4 2 2" xfId="200"/>
    <cellStyle name="60% - 强调文字颜色 1 2 2 3" xfId="201"/>
    <cellStyle name="60% - 强调文字颜色 1 2 3" xfId="202"/>
    <cellStyle name="60% - 强调文字颜色 1 2 4" xfId="203"/>
    <cellStyle name="Accent6 - 60% 2 3" xfId="204"/>
    <cellStyle name="常规 5" xfId="205"/>
    <cellStyle name="60% - 强调文字颜色 2 2" xfId="206"/>
    <cellStyle name="强调文字颜色 1 2 4" xfId="207"/>
    <cellStyle name="60% - 强调文字颜色 2 2 3" xfId="208"/>
    <cellStyle name="60% - 强调文字颜色 2 2 4" xfId="209"/>
    <cellStyle name="60% - 强调文字颜色 3 2" xfId="210"/>
    <cellStyle name="强调文字颜色 2 2 3" xfId="211"/>
    <cellStyle name="60% - 强调文字颜色 3 2 2" xfId="212"/>
    <cellStyle name="输出 2 3" xfId="213"/>
    <cellStyle name="60% - 强调文字颜色 3 2 2 2" xfId="214"/>
    <cellStyle name="输出 2 4" xfId="215"/>
    <cellStyle name="60% - 强调文字颜色 3 2 2 3" xfId="216"/>
    <cellStyle name="强调文字颜色 2 2 4" xfId="217"/>
    <cellStyle name="60% - 强调文字颜色 3 2 3" xfId="218"/>
    <cellStyle name="60% - 强调文字颜色 3 2 4" xfId="219"/>
    <cellStyle name="60% - 强调文字颜色 4 2" xfId="220"/>
    <cellStyle name="适中 2 4" xfId="221"/>
    <cellStyle name="强调文字颜色 3 2 3" xfId="222"/>
    <cellStyle name="60% - 强调文字颜色 4 2 2" xfId="223"/>
    <cellStyle name="常规 10 50 2" xfId="224"/>
    <cellStyle name="标题 1 2 2" xfId="225"/>
    <cellStyle name="60% - 强调文字颜色 4 2 2 3" xfId="226"/>
    <cellStyle name="常规 6 3 2" xfId="227"/>
    <cellStyle name="60% - 强调文字颜色 4 2 4" xfId="228"/>
    <cellStyle name="强调文字颜色 4 2 3" xfId="229"/>
    <cellStyle name="60% - 强调文字颜色 5 2 2" xfId="230"/>
    <cellStyle name="强调文字颜色 4 2 4" xfId="231"/>
    <cellStyle name="60% - 强调文字颜色 5 2 3" xfId="232"/>
    <cellStyle name="60% - 强调文字颜色 5 2 4" xfId="233"/>
    <cellStyle name="60% - 强调文字颜色 6 2" xfId="234"/>
    <cellStyle name="强调文字颜色 5 2 3" xfId="235"/>
    <cellStyle name="60% - 强调文字颜色 6 2 2" xfId="236"/>
    <cellStyle name="60% - 强调文字颜色 6 2 2 2" xfId="237"/>
    <cellStyle name="60% - 强调文字颜色 6 2 2 3" xfId="238"/>
    <cellStyle name="强调文字颜色 5 2 4" xfId="239"/>
    <cellStyle name="60% - 强调文字颜色 6 2 3" xfId="240"/>
    <cellStyle name="ColLevel_0" xfId="241"/>
    <cellStyle name="RowLevel_0" xfId="242"/>
    <cellStyle name="百分比 2" xfId="243"/>
    <cellStyle name="百分比 2 2" xfId="244"/>
    <cellStyle name="百分比 3" xfId="245"/>
    <cellStyle name="常规 51" xfId="246"/>
    <cellStyle name="标题 1 2" xfId="247"/>
    <cellStyle name="标题 1 2 2 2" xfId="248"/>
    <cellStyle name="常规 25" xfId="249"/>
    <cellStyle name="标题 1 2 2 3" xfId="250"/>
    <cellStyle name="标题 1 2 3" xfId="251"/>
    <cellStyle name="标题 2 2" xfId="252"/>
    <cellStyle name="标题 2 2 2" xfId="253"/>
    <cellStyle name="标题 2 2 2 2" xfId="254"/>
    <cellStyle name="标题 2 2 2 3" xfId="255"/>
    <cellStyle name="标题 2 2 3" xfId="256"/>
    <cellStyle name="货币[0] 2 2" xfId="257"/>
    <cellStyle name="标题 3 2" xfId="258"/>
    <cellStyle name="标题 3 2 2" xfId="259"/>
    <cellStyle name="常规 57" xfId="260"/>
    <cellStyle name="常规 62" xfId="261"/>
    <cellStyle name="标题 3 2 2 2" xfId="262"/>
    <cellStyle name="常规 58" xfId="263"/>
    <cellStyle name="标题 3 2 2 3" xfId="264"/>
    <cellStyle name="标题 3 2 3" xfId="265"/>
    <cellStyle name="千位分隔 3" xfId="266"/>
    <cellStyle name="解释性文本 2 2 2" xfId="267"/>
    <cellStyle name="标题 4 2" xfId="268"/>
    <cellStyle name="标题 4 2 2" xfId="269"/>
    <cellStyle name="常规 6 3" xfId="270"/>
    <cellStyle name="标题 4 2 2 2" xfId="271"/>
    <cellStyle name="标题 4 2 2 3" xfId="272"/>
    <cellStyle name="标题 4 2 3" xfId="273"/>
    <cellStyle name="标题 4 2 4" xfId="274"/>
    <cellStyle name="强调文字颜色 6 2 2 3" xfId="275"/>
    <cellStyle name="标题 5 2" xfId="276"/>
    <cellStyle name="标题 5 2 2" xfId="277"/>
    <cellStyle name="标题 5 3" xfId="278"/>
    <cellStyle name="差 2" xfId="279"/>
    <cellStyle name="差 2 2" xfId="280"/>
    <cellStyle name="差 2 4" xfId="281"/>
    <cellStyle name="差 2 2 2" xfId="282"/>
    <cellStyle name="差 2 2 3" xfId="283"/>
    <cellStyle name="差 2 3" xfId="284"/>
    <cellStyle name="常规 21 2" xfId="285"/>
    <cellStyle name="常规 16 2" xfId="286"/>
    <cellStyle name="常规 10" xfId="287"/>
    <cellStyle name="常规 12" xfId="288"/>
    <cellStyle name="常规 2" xfId="289"/>
    <cellStyle name="常规 2 2" xfId="290"/>
    <cellStyle name="常规 32 2 3" xfId="291"/>
    <cellStyle name="常规 2 2 2" xfId="292"/>
    <cellStyle name="常规 2 3" xfId="293"/>
    <cellStyle name="常规 2 3 2" xfId="294"/>
    <cellStyle name="常规 29" xfId="295"/>
    <cellStyle name="常规 29 2" xfId="296"/>
    <cellStyle name="常规 10 2 6" xfId="297"/>
    <cellStyle name="常规 4 3" xfId="298"/>
    <cellStyle name="常规 29 2 2" xfId="299"/>
    <cellStyle name="常规 34 3" xfId="300"/>
    <cellStyle name="常规 29 3" xfId="301"/>
    <cellStyle name="常规 4" xfId="302"/>
    <cellStyle name="常规 4 2" xfId="303"/>
    <cellStyle name="常规 4 2 2" xfId="304"/>
    <cellStyle name="注释 2" xfId="305"/>
    <cellStyle name="常规 6 2" xfId="306"/>
    <cellStyle name="常规 7" xfId="307"/>
    <cellStyle name="常规 7 2" xfId="308"/>
    <cellStyle name="常规 8" xfId="309"/>
    <cellStyle name="常规_Sheet1" xfId="310"/>
    <cellStyle name="常规_Sheet1 5" xfId="311"/>
    <cellStyle name="好 2" xfId="312"/>
    <cellStyle name="好 2 2" xfId="313"/>
    <cellStyle name="好 2 2 2" xfId="314"/>
    <cellStyle name="好 2 2 3" xfId="315"/>
    <cellStyle name="常规 31 4 3" xfId="316"/>
    <cellStyle name="好 2 4" xfId="317"/>
    <cellStyle name="汇总 2" xfId="318"/>
    <cellStyle name="解释性文本 2 2 3" xfId="319"/>
    <cellStyle name="汇总 2 2" xfId="320"/>
    <cellStyle name="汇总 2 2 2" xfId="321"/>
    <cellStyle name="警告文本 2 2 2" xfId="322"/>
    <cellStyle name="汇总 2 2 3" xfId="323"/>
    <cellStyle name="常规 3 10" xfId="324"/>
    <cellStyle name="货币 2 2" xfId="325"/>
    <cellStyle name="货币 2 3" xfId="326"/>
    <cellStyle name="常规 31_花名册 2 2" xfId="327"/>
    <cellStyle name="货币[0] 2 3" xfId="328"/>
    <cellStyle name="计算 2 3" xfId="329"/>
    <cellStyle name="计算 2 4" xfId="330"/>
    <cellStyle name="常规 10 21" xfId="331"/>
    <cellStyle name="检查单元格 2 2 3" xfId="332"/>
    <cellStyle name="检查单元格 2 4" xfId="333"/>
    <cellStyle name="解释性文本 2" xfId="334"/>
    <cellStyle name="警告文本 2" xfId="335"/>
    <cellStyle name="警告文本 2 2" xfId="336"/>
    <cellStyle name="警告文本 2 2 3" xfId="337"/>
    <cellStyle name="常规 2 2 2 2 6 2" xfId="338"/>
    <cellStyle name="警告文本 2 3" xfId="339"/>
    <cellStyle name="常规 2 2 2 2 6 3" xfId="340"/>
    <cellStyle name="警告文本 2 4" xfId="341"/>
    <cellStyle name="链接单元格 2" xfId="342"/>
    <cellStyle name="链接单元格 2 2" xfId="343"/>
    <cellStyle name="链接单元格 2 2 2" xfId="344"/>
    <cellStyle name="链接单元格 2 3" xfId="345"/>
    <cellStyle name="链接单元格 2 4" xfId="346"/>
    <cellStyle name="强调文字颜色 1 2" xfId="347"/>
    <cellStyle name="强调文字颜色 1 2 2" xfId="348"/>
    <cellStyle name="强调文字颜色 1 2 2 3" xfId="349"/>
    <cellStyle name="常规 10 2 2 4" xfId="350"/>
    <cellStyle name="强调文字颜色 2 2" xfId="351"/>
    <cellStyle name="强调文字颜色 2 2 2 2" xfId="352"/>
    <cellStyle name="强调文字颜色 2 2 2 3" xfId="353"/>
    <cellStyle name="输入 2 4" xfId="354"/>
    <cellStyle name="强调文字颜色 3 2" xfId="355"/>
    <cellStyle name="适中 2 3" xfId="356"/>
    <cellStyle name="强调文字颜色 3 2 2" xfId="357"/>
    <cellStyle name="强调文字颜色 3 2 2 2" xfId="358"/>
    <cellStyle name="强调文字颜色 3 2 2 3" xfId="359"/>
    <cellStyle name="强调文字颜色 4 2" xfId="360"/>
    <cellStyle name="强调文字颜色 4 2 2 2" xfId="361"/>
    <cellStyle name="强调文字颜色 5 2" xfId="362"/>
    <cellStyle name="强调文字颜色 5 2 2" xfId="363"/>
    <cellStyle name="强调文字颜色 5 2 2 2" xfId="364"/>
    <cellStyle name="常规 102 2" xfId="365"/>
    <cellStyle name="强调文字颜色 5 2 2 3" xfId="366"/>
    <cellStyle name="常规 4 5" xfId="367"/>
    <cellStyle name="常规 100" xfId="368"/>
    <cellStyle name="强调文字颜色 6 2" xfId="369"/>
    <cellStyle name="常规 29 2 4 2" xfId="370"/>
    <cellStyle name="强调文字颜色 6 2 2" xfId="371"/>
    <cellStyle name="强调文字颜色 6 2 2 2" xfId="372"/>
    <cellStyle name="强调文字颜色 6 2 3" xfId="373"/>
    <cellStyle name="强调文字颜色 6 2 4" xfId="374"/>
    <cellStyle name="输入 2" xfId="375"/>
    <cellStyle name="输入 2 2" xfId="376"/>
    <cellStyle name="输入 2 2 2" xfId="377"/>
    <cellStyle name="输入 2 3" xfId="378"/>
    <cellStyle name="注释 2 2" xfId="379"/>
    <cellStyle name="常规 6 2 2 2" xfId="380"/>
    <cellStyle name="注释 2 2 2" xfId="381"/>
    <cellStyle name="常规 10 10" xfId="382"/>
    <cellStyle name="常规 11" xfId="383"/>
    <cellStyle name="常规 10 2 5" xfId="384"/>
    <cellStyle name="常规 101" xfId="385"/>
    <cellStyle name="常规 9" xfId="386"/>
    <cellStyle name="常规 2 4" xfId="387"/>
    <cellStyle name="常规 10 16 2" xfId="388"/>
    <cellStyle name="常规 17 2" xfId="389"/>
    <cellStyle name="常规 55" xfId="390"/>
    <cellStyle name="常规 10 49" xfId="391"/>
    <cellStyle name="常规 10 10 2 2 2" xfId="392"/>
    <cellStyle name="常规 4 17" xfId="393"/>
    <cellStyle name="常规 48" xfId="394"/>
    <cellStyle name="常规 32 2" xfId="395"/>
    <cellStyle name="常规 10 2 2 6" xfId="396"/>
    <cellStyle name="常规 73" xfId="397"/>
    <cellStyle name="常规 5 10" xfId="398"/>
    <cellStyle name="常规 127" xfId="399"/>
    <cellStyle name="Accent1 - 20% 2 2 4 3" xfId="400"/>
    <cellStyle name="常规 54" xfId="401"/>
    <cellStyle name="常规 14" xfId="402"/>
    <cellStyle name="常规 63 5" xfId="403"/>
    <cellStyle name="常规_农村明细表_1" xfId="404"/>
    <cellStyle name="常规 10 2 2 6 2" xfId="405"/>
    <cellStyle name="常规 31 26" xfId="406"/>
    <cellStyle name="常规 10 2 2" xfId="407"/>
    <cellStyle name="常规 16 2 2" xfId="408"/>
    <cellStyle name="常规 10 2" xfId="409"/>
    <cellStyle name="常规 11 2 2 2 2" xfId="410"/>
    <cellStyle name="常规 10 10 2 2 2 2" xfId="411"/>
    <cellStyle name="常规 79" xfId="412"/>
    <cellStyle name="常规 64 8 2" xfId="413"/>
    <cellStyle name="常规 125" xfId="414"/>
    <cellStyle name="常规 2 4 3" xfId="415"/>
    <cellStyle name="常规 52" xfId="416"/>
    <cellStyle name="汇总 2 2 3 2 2 6 2" xfId="417"/>
    <cellStyle name="常规 41" xfId="418"/>
    <cellStyle name="常规 93" xfId="419"/>
    <cellStyle name="常规 3 2 2 2 7" xfId="420"/>
    <cellStyle name="常规 88" xfId="421"/>
    <cellStyle name="常规 10 49 2 2" xfId="422"/>
    <cellStyle name="常规 61" xfId="423"/>
    <cellStyle name="常规 56" xfId="424"/>
    <cellStyle name="常规 19 2" xfId="425"/>
    <cellStyle name="常规_农村明细表" xfId="426"/>
    <cellStyle name="常规 45" xfId="427"/>
    <cellStyle name="常规 33" xfId="428"/>
    <cellStyle name="常规 10 2 10" xfId="429"/>
    <cellStyle name="常规 10 11 2" xfId="430"/>
    <cellStyle name="常规 12 2" xfId="431"/>
    <cellStyle name="常规 3 25" xfId="432"/>
    <cellStyle name="常规 10 49 2" xfId="433"/>
    <cellStyle name="常规_Sheet1 4" xfId="434"/>
    <cellStyle name="常规 4 25" xfId="435"/>
    <cellStyle name="常规_Sheet1 2" xfId="436"/>
    <cellStyle name="常规 2 2 3" xfId="437"/>
    <cellStyle name="20% - 强调文字颜色 5 2 2 2 2" xfId="438"/>
    <cellStyle name="常规 13 10 2 2" xfId="439"/>
    <cellStyle name="常规 2 18" xfId="440"/>
    <cellStyle name="常规 64" xfId="441"/>
    <cellStyle name="常规 3 2 2 2 3 2 3" xfId="442"/>
    <cellStyle name="常规 97" xfId="443"/>
    <cellStyle name="常规 2 10" xfId="444"/>
    <cellStyle name="货币 3 2 2" xfId="445"/>
    <cellStyle name="常规 2 2 2 2 20" xfId="446"/>
    <cellStyle name="货币 5" xfId="447"/>
    <cellStyle name="常规 20 2" xfId="448"/>
    <cellStyle name="常规 10 10 2 2" xfId="449"/>
    <cellStyle name="常规 10 10 2" xfId="450"/>
    <cellStyle name="常规 30 2 3 2" xfId="451"/>
    <cellStyle name="常规 102 3 2" xfId="452"/>
    <cellStyle name="常规 2 10 2 2 2" xfId="453"/>
    <cellStyle name="常规 102" xfId="454"/>
    <cellStyle name="常规 10 2 2 2" xfId="455"/>
    <cellStyle name="常规 31_花名册 2 3" xfId="456"/>
    <cellStyle name="常规 13" xfId="457"/>
    <cellStyle name="常规 104" xfId="458"/>
    <cellStyle name="常规 78" xfId="459"/>
    <cellStyle name="常规 2 3 2 2" xfId="460"/>
  </cellStyles>
  <tableStyles count="0" defaultTableStyle="TableStyleMedium9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G20"/>
  <sheetViews>
    <sheetView tabSelected="1" workbookViewId="0">
      <selection activeCell="I8" sqref="I8"/>
    </sheetView>
  </sheetViews>
  <sheetFormatPr defaultColWidth="9" defaultRowHeight="14.25" outlineLevelCol="6"/>
  <cols>
    <col min="1" max="1" width="5.5" style="2" customWidth="1"/>
    <col min="2" max="2" width="21.125" style="2" customWidth="1"/>
    <col min="3" max="3" width="8.75" style="2" customWidth="1"/>
    <col min="4" max="4" width="8.5" style="2" customWidth="1"/>
    <col min="5" max="5" width="12" style="2" customWidth="1"/>
    <col min="6" max="6" width="10.25" style="2" customWidth="1"/>
    <col min="7" max="7" width="10.5" style="2" customWidth="1"/>
    <col min="8" max="16384" width="9" style="2"/>
  </cols>
  <sheetData>
    <row r="1" s="1" customFormat="1" ht="2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0" customHeight="1" spans="1:7">
      <c r="A2" s="7" t="s">
        <v>1</v>
      </c>
      <c r="B2" s="7"/>
      <c r="C2" s="7"/>
      <c r="D2" s="7"/>
      <c r="E2" s="8">
        <v>45321</v>
      </c>
      <c r="F2" s="9"/>
      <c r="G2" s="9"/>
    </row>
    <row r="3" s="1" customFormat="1" ht="32" customHeight="1" spans="1:7">
      <c r="A3" s="10" t="s">
        <v>2</v>
      </c>
      <c r="B3" s="10" t="s">
        <v>3</v>
      </c>
      <c r="C3" s="10" t="s">
        <v>4</v>
      </c>
      <c r="D3" s="10"/>
      <c r="E3" s="10" t="s">
        <v>5</v>
      </c>
      <c r="F3" s="10" t="s">
        <v>6</v>
      </c>
      <c r="G3" s="10" t="s">
        <v>7</v>
      </c>
    </row>
    <row r="4" s="2" customFormat="1" ht="31" customHeight="1" spans="1:7">
      <c r="A4" s="10"/>
      <c r="B4" s="10"/>
      <c r="C4" s="10" t="s">
        <v>8</v>
      </c>
      <c r="D4" s="10" t="s">
        <v>9</v>
      </c>
      <c r="E4" s="10"/>
      <c r="F4" s="10"/>
      <c r="G4" s="10"/>
    </row>
    <row r="5" s="3" customFormat="1" ht="30" customHeight="1" spans="1:7">
      <c r="A5" s="11">
        <v>1</v>
      </c>
      <c r="B5" s="12" t="s">
        <v>10</v>
      </c>
      <c r="C5" s="13">
        <v>526</v>
      </c>
      <c r="D5" s="13">
        <v>848</v>
      </c>
      <c r="E5" s="13">
        <v>410633</v>
      </c>
      <c r="F5" s="14">
        <f t="shared" ref="F5:F18" si="0">E5/C5/2</f>
        <v>390.335551330798</v>
      </c>
      <c r="G5" s="14">
        <f t="shared" ref="G5:G18" si="1">E5/D5/2</f>
        <v>242.118514150943</v>
      </c>
    </row>
    <row r="6" s="3" customFormat="1" ht="30" customHeight="1" spans="1:7">
      <c r="A6" s="11">
        <v>2</v>
      </c>
      <c r="B6" s="15" t="s">
        <v>11</v>
      </c>
      <c r="C6" s="13">
        <v>24</v>
      </c>
      <c r="D6" s="13">
        <v>37</v>
      </c>
      <c r="E6" s="13">
        <v>19809</v>
      </c>
      <c r="F6" s="14">
        <f t="shared" si="0"/>
        <v>412.6875</v>
      </c>
      <c r="G6" s="14">
        <f t="shared" si="1"/>
        <v>267.689189189189</v>
      </c>
    </row>
    <row r="7" s="3" customFormat="1" ht="30" customHeight="1" spans="1:7">
      <c r="A7" s="11">
        <v>3</v>
      </c>
      <c r="B7" s="15" t="s">
        <v>12</v>
      </c>
      <c r="C7" s="13">
        <v>7</v>
      </c>
      <c r="D7" s="13">
        <v>7</v>
      </c>
      <c r="E7" s="13">
        <v>3642</v>
      </c>
      <c r="F7" s="14">
        <f t="shared" si="0"/>
        <v>260.142857142857</v>
      </c>
      <c r="G7" s="14">
        <f t="shared" si="1"/>
        <v>260.142857142857</v>
      </c>
    </row>
    <row r="8" s="3" customFormat="1" ht="30" customHeight="1" spans="1:7">
      <c r="A8" s="11">
        <v>4</v>
      </c>
      <c r="B8" s="12" t="s">
        <v>13</v>
      </c>
      <c r="C8" s="13">
        <v>47</v>
      </c>
      <c r="D8" s="13">
        <v>69</v>
      </c>
      <c r="E8" s="13">
        <v>35224</v>
      </c>
      <c r="F8" s="14">
        <f t="shared" si="0"/>
        <v>374.723404255319</v>
      </c>
      <c r="G8" s="14">
        <f t="shared" si="1"/>
        <v>255.246376811594</v>
      </c>
    </row>
    <row r="9" s="4" customFormat="1" ht="30" customHeight="1" spans="1:7">
      <c r="A9" s="11">
        <v>5</v>
      </c>
      <c r="B9" s="16" t="s">
        <v>14</v>
      </c>
      <c r="C9" s="17">
        <v>688</v>
      </c>
      <c r="D9" s="17">
        <v>1022</v>
      </c>
      <c r="E9" s="17">
        <v>510810</v>
      </c>
      <c r="F9" s="18">
        <f t="shared" si="0"/>
        <v>371.228197674419</v>
      </c>
      <c r="G9" s="18">
        <f t="shared" si="1"/>
        <v>249.907045009785</v>
      </c>
    </row>
    <row r="10" s="3" customFormat="1" ht="30" customHeight="1" spans="1:7">
      <c r="A10" s="11">
        <v>6</v>
      </c>
      <c r="B10" s="12" t="s">
        <v>15</v>
      </c>
      <c r="C10" s="13">
        <v>471</v>
      </c>
      <c r="D10" s="13">
        <v>682</v>
      </c>
      <c r="E10" s="13">
        <v>349446</v>
      </c>
      <c r="F10" s="14">
        <f t="shared" si="0"/>
        <v>370.96178343949</v>
      </c>
      <c r="G10" s="14">
        <f t="shared" si="1"/>
        <v>256.192082111437</v>
      </c>
    </row>
    <row r="11" s="5" customFormat="1" ht="30" customHeight="1" spans="1:7">
      <c r="A11" s="11">
        <v>7</v>
      </c>
      <c r="B11" s="12" t="s">
        <v>16</v>
      </c>
      <c r="C11" s="13">
        <v>170</v>
      </c>
      <c r="D11" s="13">
        <v>281</v>
      </c>
      <c r="E11" s="13">
        <v>142488</v>
      </c>
      <c r="F11" s="14">
        <f t="shared" si="0"/>
        <v>419.082352941176</v>
      </c>
      <c r="G11" s="14">
        <f t="shared" si="1"/>
        <v>253.537366548043</v>
      </c>
    </row>
    <row r="12" s="5" customFormat="1" ht="30" customHeight="1" spans="1:7">
      <c r="A12" s="11">
        <v>8</v>
      </c>
      <c r="B12" s="12" t="s">
        <v>17</v>
      </c>
      <c r="C12" s="13">
        <v>17</v>
      </c>
      <c r="D12" s="13">
        <v>30</v>
      </c>
      <c r="E12" s="13">
        <v>15054</v>
      </c>
      <c r="F12" s="14">
        <f t="shared" si="0"/>
        <v>442.764705882353</v>
      </c>
      <c r="G12" s="14">
        <f t="shared" si="1"/>
        <v>250.9</v>
      </c>
    </row>
    <row r="13" s="5" customFormat="1" ht="30" customHeight="1" spans="1:7">
      <c r="A13" s="11">
        <v>9</v>
      </c>
      <c r="B13" s="12" t="s">
        <v>18</v>
      </c>
      <c r="C13" s="13">
        <v>77</v>
      </c>
      <c r="D13" s="13">
        <v>113</v>
      </c>
      <c r="E13" s="13">
        <v>57128</v>
      </c>
      <c r="F13" s="14">
        <f t="shared" si="0"/>
        <v>370.961038961039</v>
      </c>
      <c r="G13" s="14">
        <f t="shared" si="1"/>
        <v>252.778761061947</v>
      </c>
    </row>
    <row r="14" s="5" customFormat="1" ht="30" customHeight="1" spans="1:7">
      <c r="A14" s="11">
        <v>10</v>
      </c>
      <c r="B14" s="12" t="s">
        <v>19</v>
      </c>
      <c r="C14" s="13">
        <v>35</v>
      </c>
      <c r="D14" s="13">
        <v>45</v>
      </c>
      <c r="E14" s="13">
        <v>23381</v>
      </c>
      <c r="F14" s="14">
        <f t="shared" si="0"/>
        <v>334.014285714286</v>
      </c>
      <c r="G14" s="14">
        <f t="shared" si="1"/>
        <v>259.788888888889</v>
      </c>
    </row>
    <row r="15" s="3" customFormat="1" ht="30" customHeight="1" spans="1:7">
      <c r="A15" s="11">
        <v>11</v>
      </c>
      <c r="B15" s="12" t="s">
        <v>20</v>
      </c>
      <c r="C15" s="13">
        <v>341</v>
      </c>
      <c r="D15" s="13">
        <v>519</v>
      </c>
      <c r="E15" s="13">
        <v>257529</v>
      </c>
      <c r="F15" s="14">
        <f t="shared" si="0"/>
        <v>377.608504398827</v>
      </c>
      <c r="G15" s="14">
        <f t="shared" si="1"/>
        <v>248.101156069364</v>
      </c>
    </row>
    <row r="16" s="3" customFormat="1" ht="30" customHeight="1" spans="1:7">
      <c r="A16" s="11">
        <v>12</v>
      </c>
      <c r="B16" s="12" t="s">
        <v>21</v>
      </c>
      <c r="C16" s="13">
        <v>278</v>
      </c>
      <c r="D16" s="13">
        <v>434</v>
      </c>
      <c r="E16" s="13">
        <v>217401</v>
      </c>
      <c r="F16" s="14">
        <f t="shared" si="0"/>
        <v>391.008992805755</v>
      </c>
      <c r="G16" s="14">
        <f t="shared" si="1"/>
        <v>250.46198156682</v>
      </c>
    </row>
    <row r="17" s="3" customFormat="1" ht="30" customHeight="1" spans="1:7">
      <c r="A17" s="11">
        <v>13</v>
      </c>
      <c r="B17" s="12" t="s">
        <v>22</v>
      </c>
      <c r="C17" s="13">
        <v>17</v>
      </c>
      <c r="D17" s="13">
        <v>24</v>
      </c>
      <c r="E17" s="13">
        <v>12465</v>
      </c>
      <c r="F17" s="14">
        <f t="shared" si="0"/>
        <v>366.617647058824</v>
      </c>
      <c r="G17" s="14">
        <f t="shared" si="1"/>
        <v>259.6875</v>
      </c>
    </row>
    <row r="18" s="3" customFormat="1" ht="30" customHeight="1" spans="1:7">
      <c r="A18" s="11">
        <v>14</v>
      </c>
      <c r="B18" s="12" t="s">
        <v>23</v>
      </c>
      <c r="C18" s="13">
        <v>21</v>
      </c>
      <c r="D18" s="13">
        <v>31</v>
      </c>
      <c r="E18" s="13">
        <v>16669</v>
      </c>
      <c r="F18" s="14">
        <f t="shared" si="0"/>
        <v>396.880952380952</v>
      </c>
      <c r="G18" s="14">
        <f t="shared" si="1"/>
        <v>268.854838709677</v>
      </c>
    </row>
    <row r="19" s="3" customFormat="1" ht="30" customHeight="1" spans="1:7">
      <c r="A19" s="11"/>
      <c r="B19" s="19" t="s">
        <v>24</v>
      </c>
      <c r="C19" s="13">
        <f>SUM(C5:C18)</f>
        <v>2719</v>
      </c>
      <c r="D19" s="13">
        <f>SUM(D5:D18)</f>
        <v>4142</v>
      </c>
      <c r="E19" s="13">
        <f>SUM(E5:E18)</f>
        <v>2071679</v>
      </c>
      <c r="F19" s="14"/>
      <c r="G19" s="14"/>
    </row>
    <row r="20" s="3" customFormat="1" ht="25" customHeight="1" spans="1:7">
      <c r="A20" s="20" t="s">
        <v>25</v>
      </c>
      <c r="B20" s="20"/>
      <c r="C20" s="20"/>
      <c r="D20" s="20"/>
      <c r="E20" s="20"/>
      <c r="F20" s="20"/>
      <c r="G20" s="20"/>
    </row>
  </sheetData>
  <mergeCells count="10">
    <mergeCell ref="A1:G1"/>
    <mergeCell ref="A2:D2"/>
    <mergeCell ref="E2:G2"/>
    <mergeCell ref="C3:D3"/>
    <mergeCell ref="A20:G20"/>
    <mergeCell ref="A3:A4"/>
    <mergeCell ref="B3:B4"/>
    <mergeCell ref="E3:E4"/>
    <mergeCell ref="F3:F4"/>
    <mergeCell ref="G3:G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mzb</dc:creator>
  <cp:lastModifiedBy>Administrator</cp:lastModifiedBy>
  <cp:revision>1</cp:revision>
  <dcterms:created xsi:type="dcterms:W3CDTF">2016-03-02T04:07:00Z</dcterms:created>
  <cp:lastPrinted>2018-05-08T03:18:00Z</cp:lastPrinted>
  <dcterms:modified xsi:type="dcterms:W3CDTF">2024-08-21T05:55:17Z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584401A0EEA647FDBD540A3BCF9CB01A_13</vt:lpwstr>
  </property>
  <property fmtid="{D5CDD505-2E9C-101B-9397-08002B2CF9AE}" pid="4" name="KSOReadingLayout">
    <vt:bool>false</vt:bool>
  </property>
</Properties>
</file>