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9765"/>
  </bookViews>
  <sheets>
    <sheet name="二稿 (11个项目)" sheetId="8" r:id="rId1"/>
  </sheets>
  <definedNames>
    <definedName name="_xlnm._FilterDatabase" localSheetId="0" hidden="1">'二稿 (11个项目)'!$A$5:$Z$19</definedName>
    <definedName name="_xlnm.Print_Titles" localSheetId="0">'二稿 (11个项目)'!$4:$5</definedName>
    <definedName name="_xlnm.Print_Area" localSheetId="0">'二稿 (11个项目)'!$A$1:$X$19</definedName>
  </definedNames>
  <calcPr calcId="144525"/>
</workbook>
</file>

<file path=xl/sharedStrings.xml><?xml version="1.0" encoding="utf-8"?>
<sst xmlns="http://schemas.openxmlformats.org/spreadsheetml/2006/main" count="160" uniqueCount="119">
  <si>
    <t>附件1</t>
  </si>
  <si>
    <t>和静县2024年财政衔接推进乡村振兴补助资金结余资金执行库拟实施项目备案表</t>
  </si>
  <si>
    <t>序号</t>
  </si>
  <si>
    <t>项目库
编号</t>
  </si>
  <si>
    <t>项目名称</t>
  </si>
  <si>
    <t>项目类别</t>
  </si>
  <si>
    <t>项目子类型</t>
  </si>
  <si>
    <t>建设
性质</t>
  </si>
  <si>
    <t>项目开工时间</t>
  </si>
  <si>
    <t>项目完工时间</t>
  </si>
  <si>
    <t>实施地点</t>
  </si>
  <si>
    <t>主要建设内容</t>
  </si>
  <si>
    <t>建设
单位</t>
  </si>
  <si>
    <t>合计</t>
  </si>
  <si>
    <t>资金来源</t>
  </si>
  <si>
    <t>项目主管部门</t>
  </si>
  <si>
    <t>责任人（建设单位）</t>
  </si>
  <si>
    <t>带动脱贫户户数</t>
  </si>
  <si>
    <t>绩效目标</t>
  </si>
  <si>
    <t>利益联结机制</t>
  </si>
  <si>
    <t>入库时间</t>
  </si>
  <si>
    <t>审批文号</t>
  </si>
  <si>
    <t>备注</t>
  </si>
  <si>
    <t>小计</t>
  </si>
  <si>
    <t>中央衔接资金</t>
  </si>
  <si>
    <t>自治区衔接资金</t>
  </si>
  <si>
    <t>自筹资金</t>
  </si>
  <si>
    <t>合计：11个项目</t>
  </si>
  <si>
    <t>HJX029</t>
  </si>
  <si>
    <r>
      <rPr>
        <sz val="24"/>
        <rFont val="Times New Roman"/>
        <charset val="134"/>
      </rPr>
      <t>2024</t>
    </r>
    <r>
      <rPr>
        <sz val="24"/>
        <rFont val="方正仿宋_GB2312"/>
        <charset val="134"/>
      </rPr>
      <t>年和静县脱贫人口疆内务工交通补贴项目</t>
    </r>
  </si>
  <si>
    <t>就业项目</t>
  </si>
  <si>
    <t>务工补助</t>
  </si>
  <si>
    <t>新建</t>
  </si>
  <si>
    <r>
      <rPr>
        <sz val="24"/>
        <rFont val="方正仿宋_GB2312"/>
        <charset val="134"/>
      </rPr>
      <t>和静县</t>
    </r>
    <r>
      <rPr>
        <sz val="24"/>
        <rFont val="Times New Roman"/>
        <charset val="134"/>
      </rPr>
      <t>12</t>
    </r>
    <r>
      <rPr>
        <sz val="24"/>
        <rFont val="方正仿宋_GB2312"/>
        <charset val="134"/>
      </rPr>
      <t>个乡镇</t>
    </r>
  </si>
  <si>
    <r>
      <rPr>
        <sz val="24"/>
        <rFont val="方正仿宋_GB2312"/>
        <charset val="134"/>
      </rPr>
      <t>计划补贴</t>
    </r>
    <r>
      <rPr>
        <sz val="24"/>
        <rFont val="Times New Roman"/>
        <charset val="134"/>
      </rPr>
      <t>91</t>
    </r>
    <r>
      <rPr>
        <sz val="24"/>
        <rFont val="方正仿宋_GB2312"/>
        <charset val="134"/>
      </rPr>
      <t>名脱贫人口县外州内务工交通补助，标准</t>
    </r>
    <r>
      <rPr>
        <sz val="24"/>
        <rFont val="Times New Roman"/>
        <charset val="134"/>
      </rPr>
      <t>200</t>
    </r>
    <r>
      <rPr>
        <sz val="24"/>
        <rFont val="方正仿宋_GB2312"/>
        <charset val="134"/>
      </rPr>
      <t>元</t>
    </r>
    <r>
      <rPr>
        <sz val="24"/>
        <rFont val="Times New Roman"/>
        <charset val="134"/>
      </rPr>
      <t>/</t>
    </r>
    <r>
      <rPr>
        <sz val="24"/>
        <rFont val="方正仿宋_GB2312"/>
        <charset val="134"/>
      </rPr>
      <t>人</t>
    </r>
    <r>
      <rPr>
        <sz val="24"/>
        <rFont val="Times New Roman"/>
        <charset val="134"/>
      </rPr>
      <t>/</t>
    </r>
    <r>
      <rPr>
        <sz val="24"/>
        <rFont val="方正仿宋_GB2312"/>
        <charset val="134"/>
      </rPr>
      <t>年（往返）总投资</t>
    </r>
    <r>
      <rPr>
        <sz val="24"/>
        <rFont val="Times New Roman"/>
        <charset val="134"/>
      </rPr>
      <t>1.82</t>
    </r>
    <r>
      <rPr>
        <sz val="24"/>
        <rFont val="方正仿宋_GB2312"/>
        <charset val="134"/>
      </rPr>
      <t>万元。</t>
    </r>
  </si>
  <si>
    <t>和静县人力资源和社会保障局</t>
  </si>
  <si>
    <t>周峰、王学军</t>
  </si>
  <si>
    <t>该项目的实施，可以进一步加大对脱贫户及监测户的就业帮扶力度，扩大外出务工人员规模，更好巩固拓展就业工作成果，提升脱贫人口工资性收入增幅。</t>
  </si>
  <si>
    <r>
      <rPr>
        <sz val="24"/>
        <rFont val="方正仿宋_GB2312"/>
        <charset val="134"/>
      </rPr>
      <t>务工交通补贴只针对脱贫户和监测户，通过项目激发脱贫户、监测户就业积极性。带动脱贫户及监测户</t>
    </r>
    <r>
      <rPr>
        <sz val="24"/>
        <rFont val="Times New Roman"/>
        <charset val="134"/>
      </rPr>
      <t>90</t>
    </r>
    <r>
      <rPr>
        <sz val="24"/>
        <rFont val="方正仿宋_GB2312"/>
        <charset val="134"/>
      </rPr>
      <t>户</t>
    </r>
    <r>
      <rPr>
        <sz val="24"/>
        <rFont val="Times New Roman"/>
        <charset val="134"/>
      </rPr>
      <t>90</t>
    </r>
    <r>
      <rPr>
        <sz val="24"/>
        <rFont val="方正仿宋_GB2312"/>
        <charset val="134"/>
      </rPr>
      <t>人，预计每年增加经济收入不少于</t>
    </r>
    <r>
      <rPr>
        <sz val="24"/>
        <rFont val="Times New Roman"/>
        <charset val="134"/>
      </rPr>
      <t>200</t>
    </r>
    <r>
      <rPr>
        <sz val="24"/>
        <rFont val="方正仿宋_GB2312"/>
        <charset val="134"/>
      </rPr>
      <t>元。</t>
    </r>
  </si>
  <si>
    <t>HJX017</t>
  </si>
  <si>
    <r>
      <rPr>
        <sz val="24"/>
        <rFont val="Times New Roman"/>
        <charset val="134"/>
      </rPr>
      <t>2024</t>
    </r>
    <r>
      <rPr>
        <sz val="24"/>
        <rFont val="方正仿宋_GB2312"/>
        <charset val="134"/>
      </rPr>
      <t>年巩乃斯镇阿尔先郭勒村旅游建设项目</t>
    </r>
  </si>
  <si>
    <t>产业发展</t>
  </si>
  <si>
    <t>休闲农业和乡村旅游</t>
  </si>
  <si>
    <t>巩乃斯镇阿尔先郭勒村</t>
  </si>
  <si>
    <r>
      <rPr>
        <sz val="24"/>
        <rFont val="方正仿宋_GB2312"/>
        <charset val="134"/>
      </rPr>
      <t>购买特色蒙古包（现代化宾馆式蒙古包）</t>
    </r>
    <r>
      <rPr>
        <sz val="24"/>
        <rFont val="Times New Roman"/>
        <charset val="134"/>
      </rPr>
      <t>8</t>
    </r>
    <r>
      <rPr>
        <sz val="24"/>
        <rFont val="方正仿宋_GB2312"/>
        <charset val="134"/>
      </rPr>
      <t>座，直径</t>
    </r>
    <r>
      <rPr>
        <sz val="24"/>
        <rFont val="Times New Roman"/>
        <charset val="134"/>
      </rPr>
      <t>5.5</t>
    </r>
    <r>
      <rPr>
        <sz val="24"/>
        <rFont val="方正仿宋_GB2312"/>
        <charset val="134"/>
      </rPr>
      <t>米，钢木结构，含室内相关配套设施，配套底座、供排水及管道、电线、卫生间及卫生间设施等，达到建成能使用标准。共计</t>
    </r>
    <r>
      <rPr>
        <sz val="24"/>
        <rFont val="Times New Roman"/>
        <charset val="134"/>
      </rPr>
      <t>49.6</t>
    </r>
    <r>
      <rPr>
        <sz val="24"/>
        <rFont val="方正仿宋_GB2312"/>
        <charset val="134"/>
      </rPr>
      <t>万元。</t>
    </r>
  </si>
  <si>
    <t>巩乃斯镇</t>
  </si>
  <si>
    <t>和静县文旅局</t>
  </si>
  <si>
    <t>安骏、巴音达来</t>
  </si>
  <si>
    <r>
      <rPr>
        <sz val="24"/>
        <rFont val="方正仿宋_GB2312"/>
        <charset val="134"/>
      </rPr>
      <t>该项目的实施有利于促进乡村旅游业发展，提升旅游品质，充分发挥巩乃斯镇旅游潜力，以租赁他人的方式经营或由村集体股份合作社自己经营，按项目总投资的</t>
    </r>
    <r>
      <rPr>
        <sz val="24"/>
        <rFont val="Times New Roman"/>
        <charset val="134"/>
      </rPr>
      <t>6%</t>
    </r>
    <r>
      <rPr>
        <sz val="24"/>
        <rFont val="方正仿宋_GB2312"/>
        <charset val="134"/>
      </rPr>
      <t>以上收取承包费，收益的</t>
    </r>
    <r>
      <rPr>
        <sz val="24"/>
        <rFont val="Times New Roman"/>
        <charset val="134"/>
      </rPr>
      <t>70%</t>
    </r>
    <r>
      <rPr>
        <sz val="24"/>
        <rFont val="方正仿宋_GB2312"/>
        <charset val="134"/>
      </rPr>
      <t>用于壮大村集体经济，收益的</t>
    </r>
    <r>
      <rPr>
        <sz val="24"/>
        <rFont val="Times New Roman"/>
        <charset val="134"/>
      </rPr>
      <t>30%</t>
    </r>
    <r>
      <rPr>
        <sz val="24"/>
        <rFont val="方正仿宋_GB2312"/>
        <charset val="134"/>
      </rPr>
      <t>用于动态扶持</t>
    </r>
    <r>
      <rPr>
        <sz val="24"/>
        <rFont val="Times New Roman"/>
        <charset val="134"/>
      </rPr>
      <t>5</t>
    </r>
    <r>
      <rPr>
        <sz val="24"/>
        <rFont val="方正仿宋_GB2312"/>
        <charset val="134"/>
      </rPr>
      <t>脱贫户。资产归村集体所有，由村委会负责后期管护。</t>
    </r>
  </si>
  <si>
    <r>
      <rPr>
        <sz val="24"/>
        <rFont val="方正仿宋_GB2312"/>
        <charset val="134"/>
      </rPr>
      <t>按项目总投资的</t>
    </r>
    <r>
      <rPr>
        <sz val="24"/>
        <rFont val="Times New Roman"/>
        <charset val="134"/>
      </rPr>
      <t>6%</t>
    </r>
    <r>
      <rPr>
        <sz val="24"/>
        <rFont val="方正仿宋_GB2312"/>
        <charset val="134"/>
      </rPr>
      <t>以上收取承包费，收益的</t>
    </r>
    <r>
      <rPr>
        <sz val="24"/>
        <rFont val="Times New Roman"/>
        <charset val="134"/>
      </rPr>
      <t>70%</t>
    </r>
    <r>
      <rPr>
        <sz val="24"/>
        <rFont val="方正仿宋_GB2312"/>
        <charset val="134"/>
      </rPr>
      <t>用于壮大村集体经济，收益的</t>
    </r>
    <r>
      <rPr>
        <sz val="24"/>
        <rFont val="Times New Roman"/>
        <charset val="134"/>
      </rPr>
      <t>30%</t>
    </r>
    <r>
      <rPr>
        <sz val="24"/>
        <rFont val="方正仿宋_GB2312"/>
        <charset val="134"/>
      </rPr>
      <t>用于动态扶持脱贫户</t>
    </r>
    <r>
      <rPr>
        <sz val="24"/>
        <rFont val="Times New Roman"/>
        <charset val="134"/>
      </rPr>
      <t>5</t>
    </r>
    <r>
      <rPr>
        <sz val="24"/>
        <rFont val="方正仿宋_GB2312"/>
        <charset val="134"/>
      </rPr>
      <t>户。</t>
    </r>
  </si>
  <si>
    <t>HJ049</t>
  </si>
  <si>
    <r>
      <rPr>
        <sz val="24"/>
        <rFont val="Times New Roman"/>
        <charset val="134"/>
      </rPr>
      <t>2024</t>
    </r>
    <r>
      <rPr>
        <sz val="24"/>
        <rFont val="方正仿宋_GB2312"/>
        <charset val="134"/>
      </rPr>
      <t>年和静县</t>
    </r>
    <r>
      <rPr>
        <sz val="24"/>
        <rFont val="Times New Roman"/>
        <charset val="134"/>
      </rPr>
      <t xml:space="preserve">
</t>
    </r>
    <r>
      <rPr>
        <sz val="24"/>
        <rFont val="方正仿宋_GB2312"/>
        <charset val="134"/>
      </rPr>
      <t>健康饮茶项目</t>
    </r>
  </si>
  <si>
    <t>其他</t>
  </si>
  <si>
    <t>困难群众饮用低氟茶</t>
  </si>
  <si>
    <t>和静镇、巴音郭楞乡、哈尔莫敦镇</t>
  </si>
  <si>
    <r>
      <rPr>
        <sz val="24"/>
        <rFont val="方正仿宋_GB2312"/>
        <charset val="134"/>
      </rPr>
      <t>为和静镇、巴音郭楞乡、哈尔莫敦镇</t>
    </r>
    <r>
      <rPr>
        <sz val="24"/>
        <rFont val="Times New Roman"/>
        <charset val="134"/>
      </rPr>
      <t>1252</t>
    </r>
    <r>
      <rPr>
        <sz val="24"/>
        <rFont val="方正仿宋_GB2312"/>
        <charset val="134"/>
      </rPr>
      <t>户脱贫户发放低氟边销茶（茯砖茶、黑砖茶等），每户计划发放不少于</t>
    </r>
    <r>
      <rPr>
        <sz val="24"/>
        <rFont val="Times New Roman"/>
        <charset val="134"/>
      </rPr>
      <t>3</t>
    </r>
    <r>
      <rPr>
        <sz val="24"/>
        <rFont val="方正仿宋_GB2312"/>
        <charset val="134"/>
      </rPr>
      <t>公斤，每公斤不超过</t>
    </r>
    <r>
      <rPr>
        <sz val="24"/>
        <rFont val="Times New Roman"/>
        <charset val="134"/>
      </rPr>
      <t>30</t>
    </r>
    <r>
      <rPr>
        <sz val="24"/>
        <rFont val="方正仿宋_GB2312"/>
        <charset val="134"/>
      </rPr>
      <t>元，共计</t>
    </r>
    <r>
      <rPr>
        <sz val="24"/>
        <rFont val="Times New Roman"/>
        <charset val="134"/>
      </rPr>
      <t>11.268</t>
    </r>
    <r>
      <rPr>
        <sz val="24"/>
        <rFont val="方正仿宋_GB2312"/>
        <charset val="134"/>
      </rPr>
      <t>万元。以实际采购价格为准。</t>
    </r>
  </si>
  <si>
    <t>和静镇、巴音郭楞乡、哈尔莫敦镇人民政府</t>
  </si>
  <si>
    <t>和静县民族宗教事务局</t>
  </si>
  <si>
    <t>龚亚辉（民宗局）</t>
  </si>
  <si>
    <r>
      <rPr>
        <sz val="24"/>
        <rFont val="方正仿宋_GB2312"/>
        <charset val="134"/>
      </rPr>
      <t>充分发挥中央财政衔接推进乡村振兴补助资金（少数民族发展任务资金）作用，积极开展对困难群众</t>
    </r>
    <r>
      <rPr>
        <sz val="24"/>
        <rFont val="Times New Roman"/>
        <charset val="134"/>
      </rPr>
      <t>“</t>
    </r>
    <r>
      <rPr>
        <sz val="24"/>
        <rFont val="方正仿宋_GB2312"/>
        <charset val="134"/>
      </rPr>
      <t>健康饮茶补助</t>
    </r>
    <r>
      <rPr>
        <sz val="24"/>
        <rFont val="Times New Roman"/>
        <charset val="134"/>
      </rPr>
      <t>”</t>
    </r>
    <r>
      <rPr>
        <sz val="24"/>
        <rFont val="方正仿宋_GB2312"/>
        <charset val="134"/>
      </rPr>
      <t>活动，解决困难群众生活需要。</t>
    </r>
  </si>
  <si>
    <r>
      <rPr>
        <sz val="24"/>
        <rFont val="方正仿宋_GB2312"/>
        <charset val="134"/>
      </rPr>
      <t>一是做好低氟边销茶推广普及宣传工作。加强宣传引导，切实让</t>
    </r>
    <r>
      <rPr>
        <sz val="24"/>
        <rFont val="Times New Roman"/>
        <charset val="134"/>
      </rPr>
      <t>“</t>
    </r>
    <r>
      <rPr>
        <sz val="24"/>
        <rFont val="方正仿宋_GB2312"/>
        <charset val="134"/>
      </rPr>
      <t>低氟茶才是健康茶</t>
    </r>
    <r>
      <rPr>
        <sz val="24"/>
        <rFont val="Times New Roman"/>
        <charset val="134"/>
      </rPr>
      <t>”“</t>
    </r>
    <r>
      <rPr>
        <sz val="24"/>
        <rFont val="方正仿宋_GB2312"/>
        <charset val="134"/>
      </rPr>
      <t>喝茶就喝低氟茶</t>
    </r>
    <r>
      <rPr>
        <sz val="24"/>
        <rFont val="Times New Roman"/>
        <charset val="134"/>
      </rPr>
      <t>”</t>
    </r>
    <r>
      <rPr>
        <sz val="24"/>
        <rFont val="方正仿宋_GB2312"/>
        <charset val="134"/>
      </rPr>
      <t>等观念深入人心，家喻户晓。二是及时掌握普及合格低氟边销茶情况，动态掌握居民饮茶型地氟病流行趋势，为今后推广低氟边销茶提供科学依据。</t>
    </r>
  </si>
  <si>
    <t>HJX007</t>
  </si>
  <si>
    <r>
      <rPr>
        <sz val="24"/>
        <rFont val="Times New Roman"/>
        <charset val="134"/>
      </rPr>
      <t>2024</t>
    </r>
    <r>
      <rPr>
        <sz val="24"/>
        <rFont val="方正仿宋_GB2312"/>
        <charset val="134"/>
      </rPr>
      <t>年和静县哈尔莫敦镇乌拉斯台村风干肉加工作坊建设项目</t>
    </r>
  </si>
  <si>
    <r>
      <rPr>
        <sz val="24"/>
        <rFont val="方正仿宋_GB2312"/>
        <charset val="134"/>
      </rPr>
      <t>产业发展</t>
    </r>
  </si>
  <si>
    <r>
      <rPr>
        <sz val="24"/>
        <rFont val="方正仿宋_GB2312"/>
        <charset val="134"/>
      </rPr>
      <t>加工流通项目</t>
    </r>
  </si>
  <si>
    <r>
      <rPr>
        <sz val="24"/>
        <rFont val="方正仿宋_GB2312"/>
        <charset val="134"/>
      </rPr>
      <t>新建</t>
    </r>
  </si>
  <si>
    <r>
      <rPr>
        <sz val="24"/>
        <rFont val="方正仿宋_GB2312"/>
        <charset val="134"/>
      </rPr>
      <t>哈尔莫敦镇乌拉斯台村</t>
    </r>
  </si>
  <si>
    <r>
      <rPr>
        <sz val="24"/>
        <rFont val="方正仿宋_GB2312"/>
        <charset val="134"/>
      </rPr>
      <t>在乌拉斯台村</t>
    </r>
    <r>
      <rPr>
        <sz val="24"/>
        <rFont val="Times New Roman"/>
        <charset val="134"/>
      </rPr>
      <t>1</t>
    </r>
    <r>
      <rPr>
        <sz val="24"/>
        <rFont val="方正仿宋_GB2312"/>
        <charset val="134"/>
      </rPr>
      <t>组新建风干肉加工作坊</t>
    </r>
    <r>
      <rPr>
        <sz val="24"/>
        <rFont val="Times New Roman"/>
        <charset val="134"/>
      </rPr>
      <t>1</t>
    </r>
    <r>
      <rPr>
        <sz val="24"/>
        <rFont val="方正仿宋_GB2312"/>
        <charset val="134"/>
      </rPr>
      <t>座，包括加工间、风干房和储藏室等（含水、电等附属设施），总面积不超过</t>
    </r>
    <r>
      <rPr>
        <sz val="24"/>
        <rFont val="Times New Roman"/>
        <charset val="134"/>
      </rPr>
      <t>300</t>
    </r>
    <r>
      <rPr>
        <sz val="24"/>
        <rFont val="宋体"/>
        <charset val="134"/>
      </rPr>
      <t>㎡</t>
    </r>
    <r>
      <rPr>
        <sz val="24"/>
        <rFont val="方正仿宋_GB2312"/>
        <charset val="134"/>
      </rPr>
      <t>；采购风干设备和包装设备等相关设施，预计投入</t>
    </r>
    <r>
      <rPr>
        <sz val="24"/>
        <rFont val="Times New Roman"/>
        <charset val="134"/>
      </rPr>
      <t>75</t>
    </r>
    <r>
      <rPr>
        <sz val="24"/>
        <rFont val="方正仿宋_GB2312"/>
        <charset val="134"/>
      </rPr>
      <t>万元，其他相关费用</t>
    </r>
    <r>
      <rPr>
        <sz val="24"/>
        <rFont val="Times New Roman"/>
        <charset val="134"/>
      </rPr>
      <t>0.7</t>
    </r>
    <r>
      <rPr>
        <sz val="24"/>
        <rFont val="方正仿宋_GB2312"/>
        <charset val="134"/>
      </rPr>
      <t>万元，总投入</t>
    </r>
    <r>
      <rPr>
        <sz val="24"/>
        <rFont val="Times New Roman"/>
        <charset val="134"/>
      </rPr>
      <t>75.7</t>
    </r>
    <r>
      <rPr>
        <sz val="24"/>
        <rFont val="方正仿宋_GB2312"/>
        <charset val="134"/>
      </rPr>
      <t>万元。</t>
    </r>
  </si>
  <si>
    <r>
      <rPr>
        <sz val="24"/>
        <rFont val="方正仿宋_GB2312"/>
        <charset val="134"/>
      </rPr>
      <t>哈尔莫敦镇</t>
    </r>
  </si>
  <si>
    <r>
      <rPr>
        <sz val="24"/>
        <rFont val="方正仿宋_GB2312"/>
        <charset val="134"/>
      </rPr>
      <t>和静县市场监督管理局</t>
    </r>
  </si>
  <si>
    <r>
      <rPr>
        <sz val="24"/>
        <rFont val="方正仿宋_GB2312"/>
        <charset val="134"/>
      </rPr>
      <t>包志强、艾沙江</t>
    </r>
    <r>
      <rPr>
        <sz val="24"/>
        <rFont val="Times New Roman"/>
        <charset val="134"/>
      </rPr>
      <t>·</t>
    </r>
    <r>
      <rPr>
        <sz val="24"/>
        <rFont val="方正仿宋_GB2312"/>
        <charset val="134"/>
      </rPr>
      <t>买买提</t>
    </r>
  </si>
  <si>
    <r>
      <rPr>
        <sz val="24"/>
        <rFont val="方正仿宋_GB2312"/>
        <charset val="134"/>
      </rPr>
      <t>项目的实施，有利于推动我乌拉斯台村初级农产品加工业的发展。提高现畜牧产品附加值，通过资产入股形式运营，根据后期资产额度按比例分红或股份制经济合作社自营方式经营（收益中</t>
    </r>
    <r>
      <rPr>
        <sz val="24"/>
        <rFont val="Times New Roman"/>
        <charset val="134"/>
      </rPr>
      <t>80%</t>
    </r>
    <r>
      <rPr>
        <sz val="24"/>
        <rFont val="方正仿宋_GB2312"/>
        <charset val="134"/>
      </rPr>
      <t>用于壮大村集体经济，</t>
    </r>
    <r>
      <rPr>
        <sz val="24"/>
        <rFont val="Times New Roman"/>
        <charset val="134"/>
      </rPr>
      <t>20%</t>
    </r>
    <r>
      <rPr>
        <sz val="24"/>
        <rFont val="方正仿宋_GB2312"/>
        <charset val="134"/>
      </rPr>
      <t>用于动态扶持脱贫户及三类户）。资产归村集体所有，由村委会及承租方做好后期维护，带动</t>
    </r>
    <r>
      <rPr>
        <sz val="24"/>
        <rFont val="Times New Roman"/>
        <charset val="134"/>
      </rPr>
      <t>10</t>
    </r>
    <r>
      <rPr>
        <sz val="24"/>
        <rFont val="方正仿宋_GB2312"/>
        <charset val="134"/>
      </rPr>
      <t>户三类户及脱贫户受益。资产归村集体所有，由村委会督促承包方落实管护工作。</t>
    </r>
  </si>
  <si>
    <r>
      <rPr>
        <sz val="24"/>
        <rFont val="方正仿宋_GB2312"/>
        <charset val="134"/>
      </rPr>
      <t>项目的实施，有利于推动我乌拉斯台村初级农产品加工业的发展。提高现畜牧产品附加值，通过资产入股形式运营，根据后期资产额度按比例分红或股份制经济合作社自营方式经营（收益中</t>
    </r>
    <r>
      <rPr>
        <sz val="24"/>
        <rFont val="Times New Roman"/>
        <charset val="134"/>
      </rPr>
      <t>80%</t>
    </r>
    <r>
      <rPr>
        <sz val="24"/>
        <rFont val="方正仿宋_GB2312"/>
        <charset val="134"/>
      </rPr>
      <t>用于壮大村集体经济，</t>
    </r>
    <r>
      <rPr>
        <sz val="24"/>
        <rFont val="Times New Roman"/>
        <charset val="134"/>
      </rPr>
      <t>20%</t>
    </r>
    <r>
      <rPr>
        <sz val="24"/>
        <rFont val="方正仿宋_GB2312"/>
        <charset val="134"/>
      </rPr>
      <t>用于动态扶持脱贫户及三类户）。资产归村集体所有，由村委会及承租方做好后期维护，带动</t>
    </r>
    <r>
      <rPr>
        <sz val="24"/>
        <rFont val="Times New Roman"/>
        <charset val="134"/>
      </rPr>
      <t>10</t>
    </r>
    <r>
      <rPr>
        <sz val="24"/>
        <rFont val="方正仿宋_GB2312"/>
        <charset val="134"/>
      </rPr>
      <t>户三类户及脱贫户受益。</t>
    </r>
  </si>
  <si>
    <t>HJ016</t>
  </si>
  <si>
    <r>
      <rPr>
        <sz val="24"/>
        <rFont val="Times New Roman"/>
        <charset val="134"/>
      </rPr>
      <t>2024</t>
    </r>
    <r>
      <rPr>
        <sz val="24"/>
        <rFont val="方正仿宋_GB2312"/>
        <charset val="134"/>
      </rPr>
      <t>年和静县农用机械及配套设施采购项目（一期）</t>
    </r>
  </si>
  <si>
    <r>
      <rPr>
        <sz val="24"/>
        <rFont val="方正仿宋_GB2312"/>
        <charset val="134"/>
      </rPr>
      <t>乡村建设行动</t>
    </r>
  </si>
  <si>
    <r>
      <rPr>
        <sz val="24"/>
        <rFont val="方正仿宋_GB2312"/>
        <charset val="134"/>
      </rPr>
      <t>人居环境整治</t>
    </r>
  </si>
  <si>
    <r>
      <rPr>
        <sz val="24"/>
        <rFont val="方正仿宋_GB2312"/>
        <charset val="134"/>
      </rPr>
      <t>其他</t>
    </r>
  </si>
  <si>
    <r>
      <rPr>
        <sz val="24"/>
        <rFont val="方正仿宋_GB2312"/>
        <charset val="134"/>
      </rPr>
      <t>采购吸污车</t>
    </r>
    <r>
      <rPr>
        <sz val="24"/>
        <rFont val="Times New Roman"/>
        <charset val="134"/>
      </rPr>
      <t>1</t>
    </r>
    <r>
      <rPr>
        <sz val="24"/>
        <rFont val="方正仿宋_GB2312"/>
        <charset val="134"/>
      </rPr>
      <t>辆，总质量</t>
    </r>
    <r>
      <rPr>
        <sz val="24"/>
        <rFont val="Times New Roman"/>
        <charset val="134"/>
      </rPr>
      <t>≥18000(kg)</t>
    </r>
    <r>
      <rPr>
        <sz val="24"/>
        <rFont val="方正仿宋_GB2312"/>
        <charset val="134"/>
      </rPr>
      <t>，整车尺寸（长</t>
    </r>
    <r>
      <rPr>
        <sz val="24"/>
        <rFont val="Times New Roman"/>
        <charset val="134"/>
      </rPr>
      <t>×</t>
    </r>
    <r>
      <rPr>
        <sz val="24"/>
        <rFont val="方正仿宋_GB2312"/>
        <charset val="134"/>
      </rPr>
      <t>宽</t>
    </r>
    <r>
      <rPr>
        <sz val="24"/>
        <rFont val="Times New Roman"/>
        <charset val="134"/>
      </rPr>
      <t>×</t>
    </r>
    <r>
      <rPr>
        <sz val="24"/>
        <rFont val="方正仿宋_GB2312"/>
        <charset val="134"/>
      </rPr>
      <t>高）</t>
    </r>
    <r>
      <rPr>
        <sz val="24"/>
        <rFont val="Times New Roman"/>
        <charset val="134"/>
      </rPr>
      <t>≥7770×2490×3650</t>
    </r>
    <r>
      <rPr>
        <sz val="24"/>
        <rFont val="方正仿宋_GB2312"/>
        <charset val="134"/>
      </rPr>
      <t>，发动机额定功率</t>
    </r>
    <r>
      <rPr>
        <sz val="24"/>
        <rFont val="Times New Roman"/>
        <charset val="134"/>
      </rPr>
      <t>(kW)≥147</t>
    </r>
    <r>
      <rPr>
        <sz val="24"/>
        <rFont val="方正仿宋_GB2312"/>
        <charset val="134"/>
      </rPr>
      <t>（柴油国六排放），吸污罐罐体总容量（</t>
    </r>
    <r>
      <rPr>
        <sz val="24"/>
        <rFont val="Times New Roman"/>
        <charset val="134"/>
      </rPr>
      <t>m³</t>
    </r>
    <r>
      <rPr>
        <sz val="24"/>
        <rFont val="方正仿宋_GB2312"/>
        <charset val="134"/>
      </rPr>
      <t>）</t>
    </r>
    <r>
      <rPr>
        <sz val="24"/>
        <rFont val="Times New Roman"/>
        <charset val="134"/>
      </rPr>
      <t>≥12</t>
    </r>
    <r>
      <rPr>
        <sz val="24"/>
        <rFont val="方正仿宋_GB2312"/>
        <charset val="134"/>
      </rPr>
      <t>，预计投入资金</t>
    </r>
    <r>
      <rPr>
        <sz val="24"/>
        <rFont val="Times New Roman"/>
        <charset val="134"/>
      </rPr>
      <t>40</t>
    </r>
    <r>
      <rPr>
        <sz val="24"/>
        <rFont val="方正仿宋_GB2312"/>
        <charset val="134"/>
      </rPr>
      <t>万元。</t>
    </r>
    <r>
      <rPr>
        <sz val="24"/>
        <rFont val="Times New Roman"/>
        <charset val="134"/>
      </rPr>
      <t xml:space="preserve">
</t>
    </r>
  </si>
  <si>
    <r>
      <rPr>
        <sz val="24"/>
        <rFont val="方正仿宋_GB2312"/>
        <charset val="134"/>
      </rPr>
      <t>和静县农业农村局</t>
    </r>
  </si>
  <si>
    <r>
      <rPr>
        <sz val="24"/>
        <rFont val="Times New Roman"/>
        <charset val="134"/>
      </rPr>
      <t xml:space="preserve">
</t>
    </r>
    <r>
      <rPr>
        <sz val="24"/>
        <rFont val="方正仿宋_GB2312"/>
        <charset val="134"/>
      </rPr>
      <t>该项目采购后，配套乌拉斯台村粪污一体化建设项目使用，解决污水转运处理，具有吸污、清污、多种卸料方式等功能。通过资产入股形式运营，根据后期资产额度按比例分红或股份制经济合作社自营方式经营（收益中</t>
    </r>
    <r>
      <rPr>
        <sz val="24"/>
        <rFont val="Times New Roman"/>
        <charset val="134"/>
      </rPr>
      <t>80%</t>
    </r>
    <r>
      <rPr>
        <sz val="24"/>
        <rFont val="方正仿宋_GB2312"/>
        <charset val="134"/>
      </rPr>
      <t>用于壮大村集体经济，</t>
    </r>
    <r>
      <rPr>
        <sz val="24"/>
        <rFont val="Times New Roman"/>
        <charset val="134"/>
      </rPr>
      <t>20%</t>
    </r>
    <r>
      <rPr>
        <sz val="24"/>
        <rFont val="方正仿宋_GB2312"/>
        <charset val="134"/>
      </rPr>
      <t>用于动态扶持脱贫户及三类户），</t>
    </r>
    <r>
      <rPr>
        <sz val="24"/>
        <rFont val="Times New Roman"/>
        <charset val="134"/>
      </rPr>
      <t>5</t>
    </r>
    <r>
      <rPr>
        <sz val="24"/>
        <rFont val="方正仿宋_GB2312"/>
        <charset val="134"/>
      </rPr>
      <t>年后全部用于壮大村集体经济。资产归村集体所有，由村委会及运营方共同管理。</t>
    </r>
    <r>
      <rPr>
        <sz val="24"/>
        <rFont val="Times New Roman"/>
        <charset val="134"/>
      </rPr>
      <t>5</t>
    </r>
    <r>
      <rPr>
        <sz val="24"/>
        <rFont val="方正仿宋_GB2312"/>
        <charset val="134"/>
      </rPr>
      <t>户脱贫户及三类户受益。</t>
    </r>
    <r>
      <rPr>
        <sz val="24"/>
        <rFont val="Times New Roman"/>
        <charset val="134"/>
      </rPr>
      <t xml:space="preserve">
</t>
    </r>
  </si>
  <si>
    <r>
      <rPr>
        <sz val="24"/>
        <rFont val="Times New Roman"/>
        <charset val="134"/>
      </rPr>
      <t xml:space="preserve">
</t>
    </r>
    <r>
      <rPr>
        <sz val="24"/>
        <rFont val="方正仿宋_GB2312"/>
        <charset val="134"/>
      </rPr>
      <t>该项目采购后，配套乌拉斯台村粪污一体化建设项目使用，解决污水转运处理，具有吸污、清污、多种卸料方式等功能。通过资产入股形式运营，根据后期资产额度按比例分红或股份制经济合作社自营方式经营（收益中</t>
    </r>
    <r>
      <rPr>
        <sz val="24"/>
        <rFont val="Times New Roman"/>
        <charset val="134"/>
      </rPr>
      <t>80%</t>
    </r>
    <r>
      <rPr>
        <sz val="24"/>
        <rFont val="方正仿宋_GB2312"/>
        <charset val="134"/>
      </rPr>
      <t>用于壮大村集体经济，</t>
    </r>
    <r>
      <rPr>
        <sz val="24"/>
        <rFont val="Times New Roman"/>
        <charset val="134"/>
      </rPr>
      <t>20%</t>
    </r>
    <r>
      <rPr>
        <sz val="24"/>
        <rFont val="方正仿宋_GB2312"/>
        <charset val="134"/>
      </rPr>
      <t>用于动态扶持脱贫户及三类户），</t>
    </r>
    <r>
      <rPr>
        <sz val="24"/>
        <rFont val="Times New Roman"/>
        <charset val="134"/>
      </rPr>
      <t>5</t>
    </r>
    <r>
      <rPr>
        <sz val="24"/>
        <rFont val="方正仿宋_GB2312"/>
        <charset val="134"/>
      </rPr>
      <t>年后全部用于壮大村集体经济。</t>
    </r>
    <r>
      <rPr>
        <sz val="24"/>
        <rFont val="Times New Roman"/>
        <charset val="134"/>
      </rPr>
      <t>5</t>
    </r>
    <r>
      <rPr>
        <sz val="24"/>
        <rFont val="方正仿宋_GB2312"/>
        <charset val="134"/>
      </rPr>
      <t>户脱贫户及三类户受益。</t>
    </r>
    <r>
      <rPr>
        <sz val="24"/>
        <rFont val="Times New Roman"/>
        <charset val="134"/>
      </rPr>
      <t xml:space="preserve">
</t>
    </r>
  </si>
  <si>
    <r>
      <rPr>
        <sz val="24"/>
        <rFont val="Times New Roman"/>
        <charset val="134"/>
      </rPr>
      <t>2024</t>
    </r>
    <r>
      <rPr>
        <sz val="24"/>
        <rFont val="方正仿宋_GB2312"/>
        <charset val="134"/>
      </rPr>
      <t>年和静县农用机械及配套设施采购项目（三期）</t>
    </r>
  </si>
  <si>
    <t>乡村建设行动</t>
  </si>
  <si>
    <t>人居环境整治</t>
  </si>
  <si>
    <t>巴润哈尔莫敦镇哈尔乌苏村</t>
  </si>
  <si>
    <r>
      <rPr>
        <sz val="24"/>
        <rFont val="方正仿宋_GB2312"/>
        <charset val="134"/>
      </rPr>
      <t>巴润哈尔莫敦镇哈尔乌苏村购买一台小型轮式装载机，柴油发动机，发动机功率</t>
    </r>
    <r>
      <rPr>
        <sz val="24"/>
        <rFont val="Times New Roman"/>
        <charset val="134"/>
      </rPr>
      <t>≥88KW</t>
    </r>
    <r>
      <rPr>
        <sz val="24"/>
        <rFont val="方正仿宋_GB2312"/>
        <charset val="134"/>
      </rPr>
      <t>，额定载质量</t>
    </r>
    <r>
      <rPr>
        <sz val="24"/>
        <rFont val="Times New Roman"/>
        <charset val="134"/>
      </rPr>
      <t>≥2500kg</t>
    </r>
    <r>
      <rPr>
        <sz val="24"/>
        <rFont val="方正仿宋_GB2312"/>
        <charset val="134"/>
      </rPr>
      <t>，卸载高度</t>
    </r>
    <r>
      <rPr>
        <sz val="24"/>
        <rFont val="Times New Roman"/>
        <charset val="134"/>
      </rPr>
      <t>≥3300mm</t>
    </r>
    <r>
      <rPr>
        <sz val="24"/>
        <rFont val="方正仿宋_GB2312"/>
        <charset val="134"/>
      </rPr>
      <t>，斗宽</t>
    </r>
    <r>
      <rPr>
        <sz val="24"/>
        <rFont val="Times New Roman"/>
        <charset val="134"/>
      </rPr>
      <t>≥2200mm,</t>
    </r>
    <r>
      <rPr>
        <sz val="24"/>
        <rFont val="方正仿宋_GB2312"/>
        <charset val="134"/>
      </rPr>
      <t>斗容</t>
    </r>
    <r>
      <rPr>
        <sz val="24"/>
        <rFont val="Times New Roman"/>
        <charset val="134"/>
      </rPr>
      <t>≥1.2m³</t>
    </r>
    <r>
      <rPr>
        <sz val="24"/>
        <rFont val="方正仿宋_GB2312"/>
        <charset val="134"/>
      </rPr>
      <t>，具备高低速变矩器，配套设施（先导、冷暖空调、抓草器等等），项目总投入资金</t>
    </r>
    <r>
      <rPr>
        <sz val="24"/>
        <rFont val="Times New Roman"/>
        <charset val="134"/>
      </rPr>
      <t>20</t>
    </r>
    <r>
      <rPr>
        <sz val="24"/>
        <rFont val="方正仿宋_GB2312"/>
        <charset val="134"/>
      </rPr>
      <t>万元。</t>
    </r>
  </si>
  <si>
    <t>巴润哈尔莫敦镇</t>
  </si>
  <si>
    <t>和静县农业农村局</t>
  </si>
  <si>
    <r>
      <rPr>
        <sz val="24"/>
        <rFont val="方正仿宋_GB2312"/>
        <charset val="134"/>
      </rPr>
      <t>姜利、阿迪力江</t>
    </r>
    <r>
      <rPr>
        <sz val="24"/>
        <rFont val="Times New Roman"/>
        <charset val="134"/>
      </rPr>
      <t>·</t>
    </r>
    <r>
      <rPr>
        <sz val="24"/>
        <rFont val="方正仿宋_GB2312"/>
        <charset val="134"/>
      </rPr>
      <t>热合曼</t>
    </r>
  </si>
  <si>
    <r>
      <rPr>
        <sz val="24"/>
        <rFont val="方正仿宋_GB2312"/>
        <charset val="134"/>
      </rPr>
      <t>项目实施后每年在种树挖坑、耕地修整、挖沟槽、应急、公益等事务上雇佣轮式装载机费用达</t>
    </r>
    <r>
      <rPr>
        <sz val="24"/>
        <rFont val="Times New Roman"/>
        <charset val="134"/>
      </rPr>
      <t>3</t>
    </r>
    <r>
      <rPr>
        <sz val="24"/>
        <rFont val="方正仿宋_GB2312"/>
        <charset val="134"/>
      </rPr>
      <t>万以上，从而减少村集体基础。由村集体合作社经营，收益的</t>
    </r>
    <r>
      <rPr>
        <sz val="24"/>
        <rFont val="Times New Roman"/>
        <charset val="134"/>
      </rPr>
      <t>80%</t>
    </r>
    <r>
      <rPr>
        <sz val="24"/>
        <rFont val="方正仿宋_GB2312"/>
        <charset val="134"/>
      </rPr>
      <t>用于壮大村集体经济，</t>
    </r>
    <r>
      <rPr>
        <sz val="24"/>
        <rFont val="Times New Roman"/>
        <charset val="134"/>
      </rPr>
      <t>20%</t>
    </r>
    <r>
      <rPr>
        <sz val="24"/>
        <rFont val="方正仿宋_GB2312"/>
        <charset val="134"/>
      </rPr>
      <t>用于动态扶持脱贫户及监测户，该项目可使受益</t>
    </r>
    <r>
      <rPr>
        <sz val="24"/>
        <rFont val="Times New Roman"/>
        <charset val="134"/>
      </rPr>
      <t>5</t>
    </r>
    <r>
      <rPr>
        <sz val="24"/>
        <rFont val="方正仿宋_GB2312"/>
        <charset val="134"/>
      </rPr>
      <t>户脱贫户，</t>
    </r>
    <r>
      <rPr>
        <sz val="24"/>
        <rFont val="Times New Roman"/>
        <charset val="134"/>
      </rPr>
      <t>14</t>
    </r>
    <r>
      <rPr>
        <sz val="24"/>
        <rFont val="方正仿宋_GB2312"/>
        <charset val="134"/>
      </rPr>
      <t>个脱贫人口，同时</t>
    </r>
    <r>
      <rPr>
        <sz val="24"/>
        <rFont val="Times New Roman"/>
        <charset val="134"/>
      </rPr>
      <t>2</t>
    </r>
    <r>
      <rPr>
        <sz val="24"/>
        <rFont val="方正仿宋_GB2312"/>
        <charset val="134"/>
      </rPr>
      <t>户监测户，</t>
    </r>
    <r>
      <rPr>
        <sz val="24"/>
        <rFont val="Times New Roman"/>
        <charset val="134"/>
      </rPr>
      <t>5</t>
    </r>
    <r>
      <rPr>
        <sz val="24"/>
        <rFont val="方正仿宋_GB2312"/>
        <charset val="134"/>
      </rPr>
      <t>个监测人口，项目资产归村集体所有，由村委会负责后期管护工作。</t>
    </r>
  </si>
  <si>
    <r>
      <rPr>
        <sz val="24"/>
        <rFont val="方正仿宋_GB2312"/>
        <charset val="134"/>
      </rPr>
      <t>驾驶员岗位优先考虑有相关证件的脱贫户、监测户，从而激发脱贫户、监测户参加相关培训积极性，不断增强各族群众的幸福感、获得感，提高脱贫户、监测户收入，从而提高监测户和脱贫户、一般农户满意度，该项目可使受益</t>
    </r>
    <r>
      <rPr>
        <sz val="24"/>
        <rFont val="Times New Roman"/>
        <charset val="134"/>
      </rPr>
      <t>5</t>
    </r>
    <r>
      <rPr>
        <sz val="24"/>
        <rFont val="方正仿宋_GB2312"/>
        <charset val="134"/>
      </rPr>
      <t>户脱贫户，</t>
    </r>
    <r>
      <rPr>
        <sz val="24"/>
        <rFont val="Times New Roman"/>
        <charset val="134"/>
      </rPr>
      <t>14</t>
    </r>
    <r>
      <rPr>
        <sz val="24"/>
        <rFont val="方正仿宋_GB2312"/>
        <charset val="134"/>
      </rPr>
      <t>个脱贫人口人，同时</t>
    </r>
    <r>
      <rPr>
        <sz val="24"/>
        <rFont val="Times New Roman"/>
        <charset val="134"/>
      </rPr>
      <t>2</t>
    </r>
    <r>
      <rPr>
        <sz val="24"/>
        <rFont val="方正仿宋_GB2312"/>
        <charset val="134"/>
      </rPr>
      <t>户监测户，</t>
    </r>
    <r>
      <rPr>
        <sz val="24"/>
        <rFont val="Times New Roman"/>
        <charset val="134"/>
      </rPr>
      <t>5</t>
    </r>
    <r>
      <rPr>
        <sz val="24"/>
        <rFont val="方正仿宋_GB2312"/>
        <charset val="134"/>
      </rPr>
      <t>个监测人口</t>
    </r>
  </si>
  <si>
    <r>
      <rPr>
        <sz val="24"/>
        <rFont val="Times New Roman"/>
        <charset val="134"/>
      </rPr>
      <t>2024</t>
    </r>
    <r>
      <rPr>
        <sz val="24"/>
        <rFont val="方正仿宋_GB2312"/>
        <charset val="134"/>
      </rPr>
      <t>年和静县农用机械及配套设施采购项目（四期）</t>
    </r>
  </si>
  <si>
    <t>购买履带式挖掘机1台及配套设备，每台单价42万元，项目投入资金42万元。</t>
  </si>
  <si>
    <t>和静镇</t>
  </si>
  <si>
    <r>
      <rPr>
        <sz val="24"/>
        <rFont val="方正仿宋_GB2312"/>
        <charset val="134"/>
      </rPr>
      <t>项目实施后用于种树挖坑、耕地修整、挖沟槽、应急防洪、公益等事务。设置</t>
    </r>
    <r>
      <rPr>
        <sz val="24"/>
        <rFont val="Times New Roman"/>
        <charset val="134"/>
      </rPr>
      <t>1</t>
    </r>
    <r>
      <rPr>
        <sz val="24"/>
        <rFont val="方正仿宋_GB2312"/>
        <charset val="134"/>
      </rPr>
      <t>个就业岗位，优先考虑有操作经验的脱贫户、监测户。项目资产归属村集体所有，由村委会管理维护，村民股份经济合作社使用。</t>
    </r>
  </si>
  <si>
    <t>激发脱贫户、监测户参加相关技能培训积极性，不断增强各族群众的幸福感、获得感，从而提高监测户和脱贫户、一般农户满意度。</t>
  </si>
  <si>
    <r>
      <rPr>
        <sz val="24"/>
        <rFont val="Times New Roman"/>
        <charset val="134"/>
      </rPr>
      <t>2024</t>
    </r>
    <r>
      <rPr>
        <sz val="24"/>
        <rFont val="方正仿宋_GB2312"/>
        <charset val="134"/>
      </rPr>
      <t>年和静县农用机械及配套设施采购项目（五期）</t>
    </r>
  </si>
  <si>
    <t>哈尔莫敦镇查茨村</t>
  </si>
  <si>
    <r>
      <rPr>
        <sz val="24"/>
        <rFont val="方正仿宋_GB2312"/>
        <charset val="134"/>
      </rPr>
      <t>哈尔莫敦镇查茨村购买轮式装载机</t>
    </r>
    <r>
      <rPr>
        <sz val="24"/>
        <rFont val="Times New Roman"/>
        <charset val="134"/>
      </rPr>
      <t>1</t>
    </r>
    <r>
      <rPr>
        <sz val="24"/>
        <rFont val="方正仿宋_GB2312"/>
        <charset val="134"/>
      </rPr>
      <t>台，</t>
    </r>
    <r>
      <rPr>
        <sz val="24"/>
        <rFont val="Times New Roman"/>
        <charset val="134"/>
      </rPr>
      <t>≥162kw</t>
    </r>
    <r>
      <rPr>
        <sz val="24"/>
        <rFont val="方正仿宋_GB2312"/>
        <charset val="134"/>
      </rPr>
      <t>，斗容</t>
    </r>
    <r>
      <rPr>
        <sz val="24"/>
        <rFont val="Times New Roman"/>
        <charset val="134"/>
      </rPr>
      <t>≥2.5m³</t>
    </r>
    <r>
      <rPr>
        <sz val="24"/>
        <rFont val="方正仿宋_GB2312"/>
        <charset val="134"/>
      </rPr>
      <t>，（包括配套设备）投入资金</t>
    </r>
    <r>
      <rPr>
        <sz val="24"/>
        <rFont val="Times New Roman"/>
        <charset val="134"/>
      </rPr>
      <t>44</t>
    </r>
    <r>
      <rPr>
        <sz val="24"/>
        <rFont val="方正仿宋_GB2312"/>
        <charset val="134"/>
      </rPr>
      <t>万元。（</t>
    </r>
    <r>
      <rPr>
        <sz val="24"/>
        <rFont val="Times New Roman"/>
        <charset val="134"/>
      </rPr>
      <t>51</t>
    </r>
    <r>
      <rPr>
        <sz val="24"/>
        <rFont val="方正仿宋_GB2312"/>
        <charset val="134"/>
      </rPr>
      <t>户</t>
    </r>
    <r>
      <rPr>
        <sz val="24"/>
        <rFont val="Times New Roman"/>
        <charset val="134"/>
      </rPr>
      <t>144</t>
    </r>
    <r>
      <rPr>
        <sz val="24"/>
        <rFont val="方正仿宋_GB2312"/>
        <charset val="134"/>
      </rPr>
      <t>人）</t>
    </r>
  </si>
  <si>
    <t>哈尔莫敦镇</t>
  </si>
  <si>
    <r>
      <rPr>
        <sz val="24"/>
        <rFont val="Times New Roman"/>
        <charset val="134"/>
      </rPr>
      <t>2024</t>
    </r>
    <r>
      <rPr>
        <sz val="24"/>
        <rFont val="方正仿宋_GB2312"/>
        <charset val="134"/>
      </rPr>
      <t>年和静县农用机械及配套设施采购项目（六期）</t>
    </r>
  </si>
  <si>
    <t>克尔古提乡克尔古提村</t>
  </si>
  <si>
    <r>
      <rPr>
        <sz val="24"/>
        <rFont val="方正仿宋_GB2312"/>
        <charset val="134"/>
      </rPr>
      <t>克尔古提乡克尔古提村采购履带式挖掘机</t>
    </r>
    <r>
      <rPr>
        <sz val="24"/>
        <rFont val="Times New Roman"/>
        <charset val="134"/>
      </rPr>
      <t>1</t>
    </r>
    <r>
      <rPr>
        <sz val="24"/>
        <rFont val="方正仿宋_GB2312"/>
        <charset val="134"/>
      </rPr>
      <t>台，发动机功率</t>
    </r>
    <r>
      <rPr>
        <sz val="24"/>
        <rFont val="Times New Roman"/>
        <charset val="134"/>
      </rPr>
      <t>≥60kw</t>
    </r>
    <r>
      <rPr>
        <sz val="24"/>
        <rFont val="方正仿宋_GB2312"/>
        <charset val="134"/>
      </rPr>
      <t>，柴油发动机，操纵杆试，液压挖掘机，投入资金</t>
    </r>
    <r>
      <rPr>
        <sz val="24"/>
        <rFont val="Times New Roman"/>
        <charset val="134"/>
      </rPr>
      <t>40</t>
    </r>
    <r>
      <rPr>
        <sz val="24"/>
        <rFont val="方正仿宋_GB2312"/>
        <charset val="134"/>
      </rPr>
      <t>万。</t>
    </r>
  </si>
  <si>
    <t>克尔古提乡</t>
  </si>
  <si>
    <t>郭建龙、青格乐</t>
  </si>
  <si>
    <t>项目实施后用于挖坑、耕地修整、挖沟槽、应急防洪、公益等事务。</t>
  </si>
  <si>
    <t>项目实施后用于修乡村道路、应急防洪给牧民和游客提高便利。</t>
  </si>
  <si>
    <r>
      <rPr>
        <sz val="24"/>
        <rFont val="Times New Roman"/>
        <charset val="134"/>
      </rPr>
      <t>2024</t>
    </r>
    <r>
      <rPr>
        <sz val="24"/>
        <rFont val="方正仿宋_GB2312"/>
        <charset val="134"/>
      </rPr>
      <t>年和静县农用机械及配套设施采购项目（七期）</t>
    </r>
  </si>
  <si>
    <t>和静镇夏尔布鲁克村</t>
  </si>
  <si>
    <r>
      <rPr>
        <sz val="24"/>
        <rFont val="方正仿宋_GB2312"/>
        <charset val="134"/>
      </rPr>
      <t>购买一台轮式挖掘机整机重量</t>
    </r>
    <r>
      <rPr>
        <sz val="24"/>
        <rFont val="Times New Roman"/>
        <charset val="134"/>
      </rPr>
      <t>≥5800kg</t>
    </r>
    <r>
      <rPr>
        <sz val="24"/>
        <rFont val="方正仿宋_GB2312"/>
        <charset val="134"/>
      </rPr>
      <t>、发动机功率</t>
    </r>
    <r>
      <rPr>
        <sz val="24"/>
        <rFont val="Times New Roman"/>
        <charset val="134"/>
      </rPr>
      <t>≥46kw</t>
    </r>
    <r>
      <rPr>
        <sz val="24"/>
        <rFont val="方正仿宋_GB2312"/>
        <charset val="134"/>
      </rPr>
      <t>、斗容</t>
    </r>
    <r>
      <rPr>
        <sz val="24"/>
        <rFont val="Times New Roman"/>
        <charset val="134"/>
      </rPr>
      <t>≥0.2m³</t>
    </r>
    <r>
      <rPr>
        <sz val="24"/>
        <rFont val="方正仿宋_GB2312"/>
        <charset val="134"/>
      </rPr>
      <t>、铲斗挖掘力</t>
    </r>
    <r>
      <rPr>
        <sz val="24"/>
        <rFont val="Times New Roman"/>
        <charset val="134"/>
      </rPr>
      <t>≥41KN</t>
    </r>
    <r>
      <rPr>
        <sz val="24"/>
        <rFont val="方正仿宋_GB2312"/>
        <charset val="134"/>
      </rPr>
      <t>。项目总投资</t>
    </r>
    <r>
      <rPr>
        <sz val="24"/>
        <rFont val="Times New Roman"/>
        <charset val="134"/>
      </rPr>
      <t>40</t>
    </r>
    <r>
      <rPr>
        <sz val="24"/>
        <rFont val="方正仿宋_GB2312"/>
        <charset val="134"/>
      </rPr>
      <t>万元。</t>
    </r>
  </si>
  <si>
    <r>
      <rPr>
        <sz val="24"/>
        <rFont val="方正仿宋_GB2312"/>
        <charset val="134"/>
      </rPr>
      <t>惠满发、巴力江</t>
    </r>
    <r>
      <rPr>
        <sz val="24"/>
        <rFont val="Times New Roman"/>
        <charset val="134"/>
      </rPr>
      <t>·</t>
    </r>
    <r>
      <rPr>
        <sz val="24"/>
        <rFont val="方正仿宋_GB2312"/>
        <charset val="134"/>
      </rPr>
      <t>牙生</t>
    </r>
  </si>
  <si>
    <r>
      <rPr>
        <sz val="24"/>
        <rFont val="Times New Roman"/>
        <charset val="134"/>
      </rPr>
      <t>2024</t>
    </r>
    <r>
      <rPr>
        <sz val="24"/>
        <rFont val="方正仿宋_GB2312"/>
        <charset val="134"/>
      </rPr>
      <t>年和静县农用机械及配套设施采购项目（八期）</t>
    </r>
  </si>
  <si>
    <r>
      <rPr>
        <sz val="24"/>
        <rFont val="方正仿宋_GB2312"/>
        <charset val="134"/>
      </rPr>
      <t>巴伦台镇包格旦郭勒村</t>
    </r>
  </si>
  <si>
    <r>
      <rPr>
        <sz val="24"/>
        <rFont val="Times New Roman"/>
        <charset val="134"/>
      </rPr>
      <t xml:space="preserve"> </t>
    </r>
    <r>
      <rPr>
        <sz val="24"/>
        <rFont val="方正仿宋_GB2312"/>
        <charset val="134"/>
      </rPr>
      <t>巴伦台镇包格旦郭勒村购买</t>
    </r>
    <r>
      <rPr>
        <sz val="24"/>
        <rFont val="Times New Roman"/>
        <charset val="134"/>
      </rPr>
      <t>1</t>
    </r>
    <r>
      <rPr>
        <sz val="24"/>
        <rFont val="方正仿宋_GB2312"/>
        <charset val="134"/>
      </rPr>
      <t>辆垃圾压缩垃圾车，发动机功率</t>
    </r>
    <r>
      <rPr>
        <sz val="24"/>
        <rFont val="Times New Roman"/>
        <charset val="134"/>
      </rPr>
      <t>≥147KW</t>
    </r>
    <r>
      <rPr>
        <sz val="24"/>
        <rFont val="方正仿宋_GB2312"/>
        <charset val="134"/>
      </rPr>
      <t>，箱体容积</t>
    </r>
    <r>
      <rPr>
        <sz val="24"/>
        <rFont val="Times New Roman"/>
        <charset val="134"/>
      </rPr>
      <t>≥13</t>
    </r>
    <r>
      <rPr>
        <sz val="24"/>
        <rFont val="方正仿宋_GB2312"/>
        <charset val="134"/>
      </rPr>
      <t>立方，总投资</t>
    </r>
    <r>
      <rPr>
        <sz val="24"/>
        <rFont val="Times New Roman"/>
        <charset val="134"/>
      </rPr>
      <t>41</t>
    </r>
    <r>
      <rPr>
        <sz val="24"/>
        <rFont val="方正仿宋_GB2312"/>
        <charset val="134"/>
      </rPr>
      <t>万元。（</t>
    </r>
    <r>
      <rPr>
        <sz val="24"/>
        <rFont val="Times New Roman"/>
        <charset val="134"/>
      </rPr>
      <t>32</t>
    </r>
    <r>
      <rPr>
        <sz val="24"/>
        <rFont val="方正仿宋_GB2312"/>
        <charset val="134"/>
      </rPr>
      <t>户）</t>
    </r>
  </si>
  <si>
    <r>
      <rPr>
        <sz val="24"/>
        <rFont val="方正仿宋_GB2312"/>
        <charset val="134"/>
      </rPr>
      <t>巴伦台镇</t>
    </r>
  </si>
  <si>
    <r>
      <rPr>
        <sz val="24"/>
        <rFont val="方正仿宋_GB2312"/>
        <charset val="134"/>
      </rPr>
      <t>薛峰、</t>
    </r>
    <r>
      <rPr>
        <sz val="24"/>
        <rFont val="Times New Roman"/>
        <charset val="134"/>
      </rPr>
      <t xml:space="preserve">
</t>
    </r>
    <r>
      <rPr>
        <sz val="24"/>
        <rFont val="方正仿宋_GB2312"/>
        <charset val="134"/>
      </rPr>
      <t>吉晨</t>
    </r>
  </si>
  <si>
    <r>
      <rPr>
        <sz val="24"/>
        <rFont val="方正仿宋_GB2312"/>
        <charset val="134"/>
      </rPr>
      <t>该项目的实施，提高垃圾回收率，改善乡村人居环境，提高生活居民环境质量，使项目区内</t>
    </r>
    <r>
      <rPr>
        <sz val="24"/>
        <rFont val="Times New Roman"/>
        <charset val="134"/>
      </rPr>
      <t>32</t>
    </r>
    <r>
      <rPr>
        <sz val="24"/>
        <rFont val="方正仿宋_GB2312"/>
        <charset val="134"/>
      </rPr>
      <t>户脱贫户及其他农户受益。项目资产归属村集体所有，由村委会及股份制经济合作社负责后期管护。由村委会和村民小组共同管理维护。</t>
    </r>
  </si>
  <si>
    <r>
      <rPr>
        <sz val="24"/>
        <rFont val="方正仿宋_GB2312"/>
        <charset val="134"/>
      </rPr>
      <t>该项目实施后能够完善垃圾收集基础设施，提高垃圾回收率，为乡村人居环境整治提供便利条件，促进美丽乡村建设，提高居住环境舒适度。该项目可使受益</t>
    </r>
    <r>
      <rPr>
        <sz val="24"/>
        <rFont val="Times New Roman"/>
        <charset val="134"/>
      </rPr>
      <t>32</t>
    </r>
    <r>
      <rPr>
        <sz val="24"/>
        <rFont val="方正仿宋_GB2312"/>
        <charset val="134"/>
      </rPr>
      <t>户脱贫户。</t>
    </r>
  </si>
</sst>
</file>

<file path=xl/styles.xml><?xml version="1.0" encoding="utf-8"?>
<styleSheet xmlns="http://schemas.openxmlformats.org/spreadsheetml/2006/main">
  <numFmts count="8">
    <numFmt numFmtId="176" formatCode="0.000000_ "/>
    <numFmt numFmtId="177" formatCode="0.0000_ "/>
    <numFmt numFmtId="178" formatCode="0_ "/>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9" formatCode="0.00_ "/>
  </numFmts>
  <fonts count="36">
    <font>
      <sz val="11"/>
      <color theme="1"/>
      <name val="宋体"/>
      <charset val="134"/>
      <scheme val="minor"/>
    </font>
    <font>
      <sz val="11"/>
      <name val="宋体"/>
      <charset val="134"/>
      <scheme val="minor"/>
    </font>
    <font>
      <b/>
      <sz val="12"/>
      <name val="宋体"/>
      <charset val="134"/>
    </font>
    <font>
      <b/>
      <sz val="11"/>
      <name val="宋体"/>
      <charset val="134"/>
      <scheme val="minor"/>
    </font>
    <font>
      <sz val="14"/>
      <name val="宋体"/>
      <charset val="134"/>
      <scheme val="minor"/>
    </font>
    <font>
      <sz val="25"/>
      <name val="宋体"/>
      <charset val="134"/>
      <scheme val="minor"/>
    </font>
    <font>
      <sz val="25"/>
      <color theme="1"/>
      <name val="宋体"/>
      <charset val="134"/>
      <scheme val="minor"/>
    </font>
    <font>
      <b/>
      <sz val="26"/>
      <name val="宋体"/>
      <charset val="134"/>
      <scheme val="minor"/>
    </font>
    <font>
      <b/>
      <sz val="36"/>
      <name val="方正小标宋_GBK"/>
      <charset val="134"/>
    </font>
    <font>
      <sz val="14"/>
      <name val="宋体"/>
      <charset val="134"/>
    </font>
    <font>
      <b/>
      <sz val="16"/>
      <name val="宋体"/>
      <charset val="134"/>
      <scheme val="minor"/>
    </font>
    <font>
      <b/>
      <sz val="20"/>
      <name val="宋体"/>
      <charset val="134"/>
      <scheme val="minor"/>
    </font>
    <font>
      <sz val="24"/>
      <name val="Times New Roman"/>
      <charset val="134"/>
    </font>
    <font>
      <sz val="24"/>
      <name val="方正仿宋_GB2312"/>
      <charset val="134"/>
    </font>
    <font>
      <sz val="20"/>
      <name val="宋体"/>
      <charset val="134"/>
      <scheme val="minor"/>
    </font>
    <font>
      <sz val="24"/>
      <name val="宋体"/>
      <charset val="134"/>
    </font>
    <font>
      <sz val="12"/>
      <name val="宋体"/>
      <charset val="134"/>
    </font>
    <font>
      <sz val="11"/>
      <color theme="1"/>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rgb="FF3F3F3F"/>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s>
  <fills count="33">
    <fill>
      <patternFill patternType="none"/>
    </fill>
    <fill>
      <patternFill patternType="gray125"/>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7" fillId="5" borderId="0" applyNumberFormat="0" applyBorder="0" applyAlignment="0" applyProtection="0">
      <alignment vertical="center"/>
    </xf>
    <xf numFmtId="0" fontId="26" fillId="19"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3" borderId="0" applyNumberFormat="0" applyBorder="0" applyAlignment="0" applyProtection="0">
      <alignment vertical="center"/>
    </xf>
    <xf numFmtId="0" fontId="21" fillId="9" borderId="0" applyNumberFormat="0" applyBorder="0" applyAlignment="0" applyProtection="0">
      <alignment vertical="center"/>
    </xf>
    <xf numFmtId="43" fontId="0" fillId="0" borderId="0" applyFont="0" applyFill="0" applyBorder="0" applyAlignment="0" applyProtection="0">
      <alignment vertical="center"/>
    </xf>
    <xf numFmtId="0" fontId="23" fillId="22" borderId="0" applyNumberFormat="0" applyBorder="0" applyAlignment="0" applyProtection="0">
      <alignment vertical="center"/>
    </xf>
    <xf numFmtId="0" fontId="30" fillId="0" borderId="0" applyNumberFormat="0" applyFill="0" applyBorder="0" applyAlignment="0" applyProtection="0">
      <alignment vertical="center"/>
    </xf>
    <xf numFmtId="0" fontId="16" fillId="0" borderId="0">
      <alignment vertical="center"/>
    </xf>
    <xf numFmtId="9"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0" fillId="18" borderId="5" applyNumberFormat="0" applyFont="0" applyAlignment="0" applyProtection="0">
      <alignment vertical="center"/>
    </xf>
    <xf numFmtId="0" fontId="23" fillId="17" borderId="0" applyNumberFormat="0" applyBorder="0" applyAlignment="0" applyProtection="0">
      <alignment vertical="center"/>
    </xf>
    <xf numFmtId="0" fontId="2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5" fillId="0" borderId="3" applyNumberFormat="0" applyFill="0" applyAlignment="0" applyProtection="0">
      <alignment vertical="center"/>
    </xf>
    <xf numFmtId="0" fontId="19" fillId="0" borderId="3" applyNumberFormat="0" applyFill="0" applyAlignment="0" applyProtection="0">
      <alignment vertical="center"/>
    </xf>
    <xf numFmtId="0" fontId="23" fillId="21" borderId="0" applyNumberFormat="0" applyBorder="0" applyAlignment="0" applyProtection="0">
      <alignment vertical="center"/>
    </xf>
    <xf numFmtId="0" fontId="28" fillId="0" borderId="7" applyNumberFormat="0" applyFill="0" applyAlignment="0" applyProtection="0">
      <alignment vertical="center"/>
    </xf>
    <xf numFmtId="0" fontId="23" fillId="16" borderId="0" applyNumberFormat="0" applyBorder="0" applyAlignment="0" applyProtection="0">
      <alignment vertical="center"/>
    </xf>
    <xf numFmtId="0" fontId="31" fillId="4" borderId="8" applyNumberFormat="0" applyAlignment="0" applyProtection="0">
      <alignment vertical="center"/>
    </xf>
    <xf numFmtId="0" fontId="18" fillId="4" borderId="2" applyNumberFormat="0" applyAlignment="0" applyProtection="0">
      <alignment vertical="center"/>
    </xf>
    <xf numFmtId="0" fontId="22" fillId="12" borderId="4" applyNumberFormat="0" applyAlignment="0" applyProtection="0">
      <alignment vertical="center"/>
    </xf>
    <xf numFmtId="0" fontId="17" fillId="29" borderId="0" applyNumberFormat="0" applyBorder="0" applyAlignment="0" applyProtection="0">
      <alignment vertical="center"/>
    </xf>
    <xf numFmtId="0" fontId="23" fillId="32" borderId="0" applyNumberFormat="0" applyBorder="0" applyAlignment="0" applyProtection="0">
      <alignment vertical="center"/>
    </xf>
    <xf numFmtId="0" fontId="27" fillId="0" borderId="6" applyNumberFormat="0" applyFill="0" applyAlignment="0" applyProtection="0">
      <alignment vertical="center"/>
    </xf>
    <xf numFmtId="0" fontId="35" fillId="0" borderId="9" applyNumberFormat="0" applyFill="0" applyAlignment="0" applyProtection="0">
      <alignment vertical="center"/>
    </xf>
    <xf numFmtId="0" fontId="32" fillId="28" borderId="0" applyNumberFormat="0" applyBorder="0" applyAlignment="0" applyProtection="0">
      <alignment vertical="center"/>
    </xf>
    <xf numFmtId="0" fontId="24" fillId="15" borderId="0" applyNumberFormat="0" applyBorder="0" applyAlignment="0" applyProtection="0">
      <alignment vertical="center"/>
    </xf>
    <xf numFmtId="0" fontId="17" fillId="3" borderId="0" applyNumberFormat="0" applyBorder="0" applyAlignment="0" applyProtection="0">
      <alignment vertical="center"/>
    </xf>
    <xf numFmtId="0" fontId="23" fillId="25" borderId="0" applyNumberFormat="0" applyBorder="0" applyAlignment="0" applyProtection="0">
      <alignment vertical="center"/>
    </xf>
    <xf numFmtId="0" fontId="17" fillId="2" borderId="0" applyNumberFormat="0" applyBorder="0" applyAlignment="0" applyProtection="0">
      <alignment vertical="center"/>
    </xf>
    <xf numFmtId="0" fontId="17" fillId="11" borderId="0" applyNumberFormat="0" applyBorder="0" applyAlignment="0" applyProtection="0">
      <alignment vertical="center"/>
    </xf>
    <xf numFmtId="0" fontId="17" fillId="27" borderId="0" applyNumberFormat="0" applyBorder="0" applyAlignment="0" applyProtection="0">
      <alignment vertical="center"/>
    </xf>
    <xf numFmtId="0" fontId="17" fillId="8" borderId="0" applyNumberFormat="0" applyBorder="0" applyAlignment="0" applyProtection="0">
      <alignment vertical="center"/>
    </xf>
    <xf numFmtId="0" fontId="23" fillId="24" borderId="0" applyNumberFormat="0" applyBorder="0" applyAlignment="0" applyProtection="0">
      <alignment vertical="center"/>
    </xf>
    <xf numFmtId="0" fontId="23" fillId="31" borderId="0" applyNumberFormat="0" applyBorder="0" applyAlignment="0" applyProtection="0">
      <alignment vertical="center"/>
    </xf>
    <xf numFmtId="0" fontId="17" fillId="26" borderId="0" applyNumberFormat="0" applyBorder="0" applyAlignment="0" applyProtection="0">
      <alignment vertical="center"/>
    </xf>
    <xf numFmtId="0" fontId="17" fillId="7" borderId="0" applyNumberFormat="0" applyBorder="0" applyAlignment="0" applyProtection="0">
      <alignment vertical="center"/>
    </xf>
    <xf numFmtId="0" fontId="23" fillId="23" borderId="0" applyNumberFormat="0" applyBorder="0" applyAlignment="0" applyProtection="0">
      <alignment vertical="center"/>
    </xf>
    <xf numFmtId="0" fontId="17" fillId="10" borderId="0" applyNumberFormat="0" applyBorder="0" applyAlignment="0" applyProtection="0">
      <alignment vertical="center"/>
    </xf>
    <xf numFmtId="0" fontId="23" fillId="20" borderId="0" applyNumberFormat="0" applyBorder="0" applyAlignment="0" applyProtection="0">
      <alignment vertical="center"/>
    </xf>
    <xf numFmtId="0" fontId="23" fillId="30" borderId="0" applyNumberFormat="0" applyBorder="0" applyAlignment="0" applyProtection="0">
      <alignment vertical="center"/>
    </xf>
    <xf numFmtId="0" fontId="17" fillId="6" borderId="0" applyNumberFormat="0" applyBorder="0" applyAlignment="0" applyProtection="0">
      <alignment vertical="center"/>
    </xf>
    <xf numFmtId="0" fontId="23" fillId="14" borderId="0" applyNumberFormat="0" applyBorder="0" applyAlignment="0" applyProtection="0">
      <alignment vertical="center"/>
    </xf>
    <xf numFmtId="0" fontId="16" fillId="0" borderId="0">
      <protection locked="0"/>
    </xf>
    <xf numFmtId="0" fontId="16" fillId="0" borderId="0">
      <protection locked="0"/>
    </xf>
  </cellStyleXfs>
  <cellXfs count="51">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wrapText="1"/>
    </xf>
    <xf numFmtId="0" fontId="6" fillId="0" borderId="0" xfId="0" applyFont="1" applyFill="1" applyAlignment="1">
      <alignment vertical="center" wrapText="1"/>
    </xf>
    <xf numFmtId="0" fontId="1" fillId="0" borderId="0" xfId="0" applyFont="1" applyFill="1" applyAlignment="1">
      <alignment horizontal="center" vertical="center" wrapText="1"/>
    </xf>
    <xf numFmtId="177" fontId="1" fillId="0" borderId="0" xfId="0" applyNumberFormat="1" applyFont="1" applyFill="1" applyAlignment="1">
      <alignment horizontal="center" vertical="center" wrapText="1"/>
    </xf>
    <xf numFmtId="176" fontId="1" fillId="0" borderId="0" xfId="0" applyNumberFormat="1" applyFont="1" applyFill="1" applyAlignment="1">
      <alignment horizontal="center" vertical="center" wrapText="1"/>
    </xf>
    <xf numFmtId="49" fontId="1" fillId="0" borderId="0" xfId="0" applyNumberFormat="1" applyFont="1" applyFill="1" applyAlignment="1">
      <alignment horizontal="center" vertical="center" wrapText="1"/>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2" fillId="0" borderId="0" xfId="0" applyFont="1" applyFill="1" applyAlignment="1">
      <alignment horizontal="center" vertical="center" wrapText="1"/>
    </xf>
    <xf numFmtId="0" fontId="9" fillId="0" borderId="0" xfId="0" applyFont="1" applyFill="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178"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179" fontId="12" fillId="0" borderId="1" xfId="0" applyNumberFormat="1" applyFont="1" applyFill="1" applyBorder="1" applyAlignment="1">
      <alignment horizontal="center" vertical="center" wrapText="1"/>
    </xf>
    <xf numFmtId="177" fontId="8" fillId="0" borderId="0" xfId="0" applyNumberFormat="1" applyFont="1" applyFill="1" applyAlignment="1">
      <alignment horizontal="center" vertical="center" wrapText="1"/>
    </xf>
    <xf numFmtId="176" fontId="8" fillId="0" borderId="0" xfId="0" applyNumberFormat="1" applyFont="1" applyFill="1" applyAlignment="1">
      <alignment horizontal="center" vertical="center" wrapText="1"/>
    </xf>
    <xf numFmtId="177" fontId="2" fillId="0" borderId="0" xfId="0" applyNumberFormat="1" applyFont="1" applyFill="1" applyAlignment="1">
      <alignment horizontal="center" vertical="center" wrapText="1"/>
    </xf>
    <xf numFmtId="176" fontId="2" fillId="0" borderId="0" xfId="0" applyNumberFormat="1" applyFont="1" applyFill="1" applyAlignment="1">
      <alignment horizontal="center" vertical="center" wrapText="1"/>
    </xf>
    <xf numFmtId="177" fontId="10"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4" fillId="0" borderId="1" xfId="0" applyFont="1" applyFill="1" applyBorder="1" applyAlignment="1">
      <alignment vertical="center" wrapText="1"/>
    </xf>
    <xf numFmtId="176"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3" fillId="0" borderId="1" xfId="0" applyNumberFormat="1" applyFont="1" applyFill="1" applyBorder="1" applyAlignment="1">
      <alignment horizontal="left" vertical="center" wrapText="1"/>
    </xf>
    <xf numFmtId="176" fontId="12" fillId="0" borderId="1" xfId="0"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49" fontId="13" fillId="0" borderId="1" xfId="0" applyNumberFormat="1" applyFont="1" applyFill="1" applyBorder="1" applyAlignment="1">
      <alignment horizontal="left" vertical="center" wrapText="1"/>
    </xf>
    <xf numFmtId="0" fontId="15" fillId="0" borderId="1" xfId="0" applyFont="1" applyFill="1" applyBorder="1" applyAlignment="1">
      <alignment horizontal="center" vertical="center" wrapText="1"/>
    </xf>
    <xf numFmtId="49" fontId="8" fillId="0" borderId="0" xfId="0" applyNumberFormat="1" applyFont="1" applyFill="1" applyAlignment="1">
      <alignment horizontal="center" vertical="center" wrapText="1"/>
    </xf>
    <xf numFmtId="49" fontId="2" fillId="0" borderId="0" xfId="0" applyNumberFormat="1" applyFont="1" applyFill="1" applyAlignment="1">
      <alignment horizontal="center" vertical="center" wrapText="1"/>
    </xf>
    <xf numFmtId="49" fontId="10"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49" fontId="14" fillId="0" borderId="1" xfId="0" applyNumberFormat="1" applyFont="1" applyFill="1" applyBorder="1" applyAlignment="1">
      <alignment horizontal="center" vertical="center" wrapText="1"/>
    </xf>
    <xf numFmtId="0" fontId="13" fillId="0" borderId="1" xfId="0" applyFont="1" applyFill="1" applyBorder="1" applyAlignment="1">
      <alignment vertical="center" wrapText="1"/>
    </xf>
    <xf numFmtId="0" fontId="13" fillId="0" borderId="1" xfId="0" applyNumberFormat="1" applyFont="1" applyFill="1" applyBorder="1" applyAlignment="1">
      <alignment vertical="center" wrapText="1"/>
    </xf>
    <xf numFmtId="49" fontId="12"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49" fontId="13" fillId="0" borderId="1" xfId="0" applyNumberFormat="1" applyFont="1" applyFill="1" applyBorder="1" applyAlignment="1">
      <alignment vertical="center" wrapText="1"/>
    </xf>
    <xf numFmtId="0" fontId="3"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14" fillId="0" borderId="0" xfId="0"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自治区下达塔城2007年财政扶贫资金项目下达计划表－1048万元"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19" xfId="50"/>
    <cellStyle name="常规 2" xfId="51"/>
  </cellStyles>
  <tableStyles count="0" defaultTableStyle="TableStyleMedium2" defaultPivotStyle="PivotStyleLight16"/>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25"/>
  <sheetViews>
    <sheetView tabSelected="1" zoomScale="40" zoomScaleNormal="40" workbookViewId="0">
      <pane ySplit="6" topLeftCell="A10" activePane="bottomLeft" state="frozen"/>
      <selection/>
      <selection pane="bottomLeft" activeCell="P6" sqref="P6"/>
    </sheetView>
  </sheetViews>
  <sheetFormatPr defaultColWidth="9" defaultRowHeight="13.5"/>
  <cols>
    <col min="1" max="1" width="9.375" style="7" customWidth="1"/>
    <col min="2" max="2" width="9.55833333333333" style="7" customWidth="1"/>
    <col min="3" max="3" width="17.75" style="7" customWidth="1"/>
    <col min="4" max="4" width="9.38333333333333" style="7" customWidth="1"/>
    <col min="5" max="5" width="12.325" style="7" customWidth="1"/>
    <col min="6" max="6" width="6.375" style="7" customWidth="1"/>
    <col min="7" max="7" width="23.125" style="7" customWidth="1"/>
    <col min="8" max="8" width="24.6833333333333" style="7" customWidth="1"/>
    <col min="9" max="9" width="16.5833333333333" style="7" customWidth="1"/>
    <col min="10" max="10" width="70.1" style="7" customWidth="1"/>
    <col min="11" max="11" width="10.675" style="7" customWidth="1"/>
    <col min="12" max="12" width="22.1833333333333" style="7" customWidth="1"/>
    <col min="13" max="13" width="25.6166666666667" style="8" customWidth="1"/>
    <col min="14" max="14" width="19.3666666666667" style="7" customWidth="1"/>
    <col min="15" max="15" width="15.225" style="7" customWidth="1"/>
    <col min="16" max="16" width="21.8666666666667" style="9" customWidth="1"/>
    <col min="17" max="17" width="10.25" style="7" customWidth="1"/>
    <col min="18" max="18" width="9.5" style="7" customWidth="1"/>
    <col min="19" max="19" width="12.1833333333333" style="7" customWidth="1"/>
    <col min="20" max="21" width="57.95" style="7" customWidth="1"/>
    <col min="22" max="22" width="11.875" style="10" hidden="1" customWidth="1"/>
    <col min="23" max="23" width="11.5583333333333" style="7" hidden="1" customWidth="1"/>
    <col min="24" max="24" width="20.7166666666667" style="7" customWidth="1"/>
    <col min="25" max="25" width="28.4083333333333" style="7" customWidth="1"/>
    <col min="26" max="26" width="14.0666666666667" style="1" customWidth="1"/>
    <col min="27" max="27" width="13.175" style="1" customWidth="1"/>
    <col min="28" max="16384" width="9" style="1"/>
  </cols>
  <sheetData>
    <row r="1" ht="60" customHeight="1" spans="1:2">
      <c r="A1" s="11" t="s">
        <v>0</v>
      </c>
      <c r="B1" s="11"/>
    </row>
    <row r="2" s="1" customFormat="1" ht="60" customHeight="1" spans="1:25">
      <c r="A2" s="12" t="s">
        <v>1</v>
      </c>
      <c r="B2" s="12"/>
      <c r="C2" s="12"/>
      <c r="D2" s="12"/>
      <c r="E2" s="12"/>
      <c r="F2" s="12"/>
      <c r="G2" s="12"/>
      <c r="H2" s="12"/>
      <c r="I2" s="12"/>
      <c r="J2" s="12"/>
      <c r="K2" s="12"/>
      <c r="L2" s="12"/>
      <c r="M2" s="23"/>
      <c r="N2" s="12"/>
      <c r="O2" s="12"/>
      <c r="P2" s="24"/>
      <c r="Q2" s="12"/>
      <c r="R2" s="12"/>
      <c r="S2" s="12"/>
      <c r="T2" s="12"/>
      <c r="U2" s="12"/>
      <c r="V2" s="37"/>
      <c r="W2" s="12"/>
      <c r="X2" s="12"/>
      <c r="Y2" s="7"/>
    </row>
    <row r="3" s="2" customFormat="1" ht="23" customHeight="1" spans="1:25">
      <c r="A3" s="13"/>
      <c r="B3" s="13"/>
      <c r="C3" s="13"/>
      <c r="D3" s="14"/>
      <c r="E3" s="14"/>
      <c r="F3" s="14"/>
      <c r="G3" s="14"/>
      <c r="H3" s="14"/>
      <c r="I3" s="14"/>
      <c r="J3" s="13"/>
      <c r="K3" s="13"/>
      <c r="L3" s="13"/>
      <c r="M3" s="25"/>
      <c r="N3" s="13"/>
      <c r="O3" s="13"/>
      <c r="P3" s="26"/>
      <c r="Q3" s="13"/>
      <c r="R3" s="13"/>
      <c r="S3" s="13"/>
      <c r="T3" s="13"/>
      <c r="U3" s="13"/>
      <c r="V3" s="38"/>
      <c r="W3" s="13"/>
      <c r="X3" s="13"/>
      <c r="Y3" s="13"/>
    </row>
    <row r="4" s="3" customFormat="1" ht="46" customHeight="1" spans="1:25">
      <c r="A4" s="15" t="s">
        <v>2</v>
      </c>
      <c r="B4" s="15" t="s">
        <v>3</v>
      </c>
      <c r="C4" s="15" t="s">
        <v>4</v>
      </c>
      <c r="D4" s="15" t="s">
        <v>5</v>
      </c>
      <c r="E4" s="15" t="s">
        <v>6</v>
      </c>
      <c r="F4" s="15" t="s">
        <v>7</v>
      </c>
      <c r="G4" s="15" t="s">
        <v>8</v>
      </c>
      <c r="H4" s="15" t="s">
        <v>9</v>
      </c>
      <c r="I4" s="15" t="s">
        <v>10</v>
      </c>
      <c r="J4" s="15" t="s">
        <v>11</v>
      </c>
      <c r="K4" s="15" t="s">
        <v>12</v>
      </c>
      <c r="L4" s="15" t="s">
        <v>13</v>
      </c>
      <c r="M4" s="27" t="s">
        <v>14</v>
      </c>
      <c r="N4" s="15"/>
      <c r="O4" s="15"/>
      <c r="P4" s="28"/>
      <c r="Q4" s="15" t="s">
        <v>15</v>
      </c>
      <c r="R4" s="15" t="s">
        <v>16</v>
      </c>
      <c r="S4" s="15" t="s">
        <v>17</v>
      </c>
      <c r="T4" s="15" t="s">
        <v>18</v>
      </c>
      <c r="U4" s="15" t="s">
        <v>19</v>
      </c>
      <c r="V4" s="39" t="s">
        <v>20</v>
      </c>
      <c r="W4" s="15" t="s">
        <v>21</v>
      </c>
      <c r="X4" s="15" t="s">
        <v>22</v>
      </c>
      <c r="Y4" s="47"/>
    </row>
    <row r="5" s="3" customFormat="1" ht="85" customHeight="1" spans="1:26">
      <c r="A5" s="15"/>
      <c r="B5" s="15"/>
      <c r="C5" s="15"/>
      <c r="D5" s="15"/>
      <c r="E5" s="15"/>
      <c r="F5" s="15"/>
      <c r="G5" s="15"/>
      <c r="H5" s="15"/>
      <c r="I5" s="15"/>
      <c r="J5" s="15"/>
      <c r="K5" s="15"/>
      <c r="L5" s="15"/>
      <c r="M5" s="27" t="s">
        <v>23</v>
      </c>
      <c r="N5" s="15" t="s">
        <v>24</v>
      </c>
      <c r="O5" s="15" t="s">
        <v>25</v>
      </c>
      <c r="P5" s="28" t="s">
        <v>26</v>
      </c>
      <c r="Q5" s="15"/>
      <c r="R5" s="15"/>
      <c r="S5" s="15"/>
      <c r="T5" s="15"/>
      <c r="U5" s="15"/>
      <c r="V5" s="39"/>
      <c r="W5" s="15"/>
      <c r="X5" s="15"/>
      <c r="Y5" s="48"/>
      <c r="Z5" s="49"/>
    </row>
    <row r="6" s="4" customFormat="1" ht="67" customHeight="1" spans="1:26">
      <c r="A6" s="16" t="s">
        <v>27</v>
      </c>
      <c r="B6" s="16"/>
      <c r="C6" s="16"/>
      <c r="D6" s="16"/>
      <c r="E6" s="16"/>
      <c r="F6" s="16"/>
      <c r="G6" s="16"/>
      <c r="H6" s="16"/>
      <c r="I6" s="16"/>
      <c r="J6" s="16"/>
      <c r="K6" s="16"/>
      <c r="L6" s="29">
        <f>SUM(L7:L19)</f>
        <v>405.388</v>
      </c>
      <c r="M6" s="30">
        <f>SUM(M7:M19)</f>
        <v>404.660987</v>
      </c>
      <c r="N6" s="31">
        <f>SUM(N7:N19)</f>
        <v>139.15729</v>
      </c>
      <c r="O6" s="31">
        <f>SUM(O7:O19)</f>
        <v>265.503697</v>
      </c>
      <c r="P6" s="30">
        <f>SUM(P7:P12)</f>
        <v>0.727012999999997</v>
      </c>
      <c r="Q6" s="31"/>
      <c r="R6" s="31"/>
      <c r="S6" s="31">
        <f>SUM(S7:S19)</f>
        <v>1695</v>
      </c>
      <c r="T6" s="40"/>
      <c r="U6" s="40"/>
      <c r="V6" s="41"/>
      <c r="W6" s="31"/>
      <c r="X6" s="31"/>
      <c r="Y6" s="50"/>
      <c r="Z6" s="50"/>
    </row>
    <row r="7" s="5" customFormat="1" ht="243" customHeight="1" spans="1:24">
      <c r="A7" s="17">
        <v>1</v>
      </c>
      <c r="B7" s="18" t="s">
        <v>28</v>
      </c>
      <c r="C7" s="19" t="s">
        <v>29</v>
      </c>
      <c r="D7" s="20" t="s">
        <v>30</v>
      </c>
      <c r="E7" s="20" t="s">
        <v>31</v>
      </c>
      <c r="F7" s="21" t="s">
        <v>32</v>
      </c>
      <c r="G7" s="22">
        <v>2024.09</v>
      </c>
      <c r="H7" s="17">
        <v>2024.12</v>
      </c>
      <c r="I7" s="20" t="s">
        <v>33</v>
      </c>
      <c r="J7" s="32" t="s">
        <v>34</v>
      </c>
      <c r="K7" s="20" t="s">
        <v>35</v>
      </c>
      <c r="L7" s="19">
        <v>1.82</v>
      </c>
      <c r="M7" s="19">
        <v>1.82</v>
      </c>
      <c r="N7" s="17"/>
      <c r="O7" s="17">
        <v>1.82</v>
      </c>
      <c r="P7" s="33"/>
      <c r="Q7" s="20" t="s">
        <v>35</v>
      </c>
      <c r="R7" s="20" t="s">
        <v>36</v>
      </c>
      <c r="S7" s="18">
        <v>91</v>
      </c>
      <c r="T7" s="42" t="s">
        <v>37</v>
      </c>
      <c r="U7" s="43" t="s">
        <v>38</v>
      </c>
      <c r="V7" s="44"/>
      <c r="W7" s="17"/>
      <c r="X7" s="45"/>
    </row>
    <row r="8" s="6" customFormat="1" ht="324" customHeight="1" spans="1:25">
      <c r="A8" s="17">
        <v>2</v>
      </c>
      <c r="B8" s="17" t="s">
        <v>39</v>
      </c>
      <c r="C8" s="17" t="s">
        <v>40</v>
      </c>
      <c r="D8" s="21" t="s">
        <v>41</v>
      </c>
      <c r="E8" s="21" t="s">
        <v>42</v>
      </c>
      <c r="F8" s="21" t="s">
        <v>32</v>
      </c>
      <c r="G8" s="22">
        <v>2024.09</v>
      </c>
      <c r="H8" s="17">
        <v>2024.12</v>
      </c>
      <c r="I8" s="21" t="s">
        <v>43</v>
      </c>
      <c r="J8" s="34" t="s">
        <v>44</v>
      </c>
      <c r="K8" s="21" t="s">
        <v>45</v>
      </c>
      <c r="L8" s="17">
        <v>49.6</v>
      </c>
      <c r="M8" s="17">
        <v>49.4</v>
      </c>
      <c r="N8" s="17">
        <v>49.4</v>
      </c>
      <c r="O8" s="17"/>
      <c r="P8" s="33">
        <v>0.2</v>
      </c>
      <c r="Q8" s="21" t="s">
        <v>46</v>
      </c>
      <c r="R8" s="21" t="s">
        <v>47</v>
      </c>
      <c r="S8" s="17">
        <v>5</v>
      </c>
      <c r="T8" s="42" t="s">
        <v>48</v>
      </c>
      <c r="U8" s="42" t="s">
        <v>49</v>
      </c>
      <c r="V8" s="44"/>
      <c r="W8" s="17"/>
      <c r="X8" s="21"/>
      <c r="Y8" s="5"/>
    </row>
    <row r="9" s="6" customFormat="1" ht="306" customHeight="1" spans="1:25">
      <c r="A9" s="17">
        <v>3</v>
      </c>
      <c r="B9" s="17" t="s">
        <v>50</v>
      </c>
      <c r="C9" s="17" t="s">
        <v>51</v>
      </c>
      <c r="D9" s="21" t="s">
        <v>52</v>
      </c>
      <c r="E9" s="21" t="s">
        <v>53</v>
      </c>
      <c r="F9" s="21" t="s">
        <v>52</v>
      </c>
      <c r="G9" s="22">
        <v>2024.09</v>
      </c>
      <c r="H9" s="17">
        <v>2024.12</v>
      </c>
      <c r="I9" s="21" t="s">
        <v>54</v>
      </c>
      <c r="J9" s="35" t="s">
        <v>55</v>
      </c>
      <c r="K9" s="21" t="s">
        <v>56</v>
      </c>
      <c r="L9" s="19">
        <v>11.268</v>
      </c>
      <c r="M9" s="19">
        <v>11.268</v>
      </c>
      <c r="N9" s="19">
        <v>11.268</v>
      </c>
      <c r="O9" s="17"/>
      <c r="P9" s="33"/>
      <c r="Q9" s="21" t="s">
        <v>57</v>
      </c>
      <c r="R9" s="21" t="s">
        <v>58</v>
      </c>
      <c r="S9" s="18">
        <v>1252</v>
      </c>
      <c r="T9" s="46" t="s">
        <v>59</v>
      </c>
      <c r="U9" s="46" t="s">
        <v>60</v>
      </c>
      <c r="V9" s="44"/>
      <c r="W9" s="17"/>
      <c r="X9" s="21"/>
      <c r="Y9" s="5"/>
    </row>
    <row r="10" s="5" customFormat="1" ht="409" customHeight="1" spans="1:24">
      <c r="A10" s="17">
        <v>4</v>
      </c>
      <c r="B10" s="17" t="s">
        <v>61</v>
      </c>
      <c r="C10" s="17" t="s">
        <v>62</v>
      </c>
      <c r="D10" s="17" t="s">
        <v>63</v>
      </c>
      <c r="E10" s="17" t="s">
        <v>64</v>
      </c>
      <c r="F10" s="17" t="s">
        <v>65</v>
      </c>
      <c r="G10" s="17">
        <v>2024.09</v>
      </c>
      <c r="H10" s="17">
        <v>2024.12</v>
      </c>
      <c r="I10" s="17" t="s">
        <v>66</v>
      </c>
      <c r="J10" s="17" t="s">
        <v>67</v>
      </c>
      <c r="K10" s="17" t="s">
        <v>68</v>
      </c>
      <c r="L10" s="17">
        <v>75.7</v>
      </c>
      <c r="M10" s="17">
        <v>75.172987</v>
      </c>
      <c r="N10" s="17">
        <v>75.172987</v>
      </c>
      <c r="O10" s="17"/>
      <c r="P10" s="17">
        <f>L10-M10</f>
        <v>0.527012999999997</v>
      </c>
      <c r="Q10" s="17" t="s">
        <v>69</v>
      </c>
      <c r="R10" s="17" t="s">
        <v>70</v>
      </c>
      <c r="S10" s="17">
        <v>10</v>
      </c>
      <c r="T10" s="21" t="s">
        <v>71</v>
      </c>
      <c r="U10" s="17" t="s">
        <v>72</v>
      </c>
      <c r="V10" s="17"/>
      <c r="W10" s="17"/>
      <c r="X10" s="17"/>
    </row>
    <row r="11" s="5" customFormat="1" ht="54" customHeight="1" spans="1:24">
      <c r="A11" s="17"/>
      <c r="B11" s="17"/>
      <c r="C11" s="17"/>
      <c r="D11" s="17"/>
      <c r="E11" s="17"/>
      <c r="F11" s="17"/>
      <c r="G11" s="17"/>
      <c r="H11" s="17"/>
      <c r="I11" s="17"/>
      <c r="J11" s="17"/>
      <c r="K11" s="17"/>
      <c r="L11" s="17"/>
      <c r="M11" s="17"/>
      <c r="N11" s="17"/>
      <c r="O11" s="17"/>
      <c r="P11" s="17"/>
      <c r="Q11" s="17"/>
      <c r="R11" s="17"/>
      <c r="S11" s="17"/>
      <c r="T11" s="17"/>
      <c r="U11" s="17"/>
      <c r="V11" s="17"/>
      <c r="W11" s="17"/>
      <c r="X11" s="17"/>
    </row>
    <row r="12" s="5" customFormat="1" ht="409" customHeight="1" spans="1:24">
      <c r="A12" s="17">
        <v>5</v>
      </c>
      <c r="B12" s="17" t="s">
        <v>73</v>
      </c>
      <c r="C12" s="17" t="s">
        <v>74</v>
      </c>
      <c r="D12" s="17" t="s">
        <v>75</v>
      </c>
      <c r="E12" s="17" t="s">
        <v>76</v>
      </c>
      <c r="F12" s="17" t="s">
        <v>77</v>
      </c>
      <c r="G12" s="17">
        <v>2024.09</v>
      </c>
      <c r="H12" s="17">
        <v>2024.1</v>
      </c>
      <c r="I12" s="17" t="s">
        <v>66</v>
      </c>
      <c r="J12" s="17" t="s">
        <v>78</v>
      </c>
      <c r="K12" s="17" t="s">
        <v>68</v>
      </c>
      <c r="L12" s="17">
        <v>40</v>
      </c>
      <c r="M12" s="17">
        <v>40</v>
      </c>
      <c r="N12" s="17"/>
      <c r="O12" s="17">
        <v>40</v>
      </c>
      <c r="P12" s="17"/>
      <c r="Q12" s="17" t="s">
        <v>79</v>
      </c>
      <c r="R12" s="17" t="s">
        <v>70</v>
      </c>
      <c r="S12" s="17">
        <v>52</v>
      </c>
      <c r="T12" s="17" t="s">
        <v>80</v>
      </c>
      <c r="U12" s="17" t="s">
        <v>81</v>
      </c>
      <c r="V12" s="17"/>
      <c r="W12" s="17"/>
      <c r="X12" s="17"/>
    </row>
    <row r="13" customFormat="1" ht="166" customHeight="1" spans="1:24">
      <c r="A13" s="17"/>
      <c r="B13" s="17"/>
      <c r="C13" s="17"/>
      <c r="D13" s="17"/>
      <c r="E13" s="17"/>
      <c r="F13" s="17"/>
      <c r="G13" s="17"/>
      <c r="H13" s="17"/>
      <c r="I13" s="17"/>
      <c r="J13" s="17"/>
      <c r="K13" s="17"/>
      <c r="L13" s="17"/>
      <c r="M13" s="17"/>
      <c r="N13" s="17"/>
      <c r="O13" s="17"/>
      <c r="P13" s="17"/>
      <c r="Q13" s="17"/>
      <c r="R13" s="17"/>
      <c r="S13" s="17"/>
      <c r="T13" s="17"/>
      <c r="U13" s="17"/>
      <c r="V13" s="17"/>
      <c r="W13" s="17"/>
      <c r="X13" s="17"/>
    </row>
    <row r="14" ht="409" customHeight="1" spans="1:24">
      <c r="A14" s="17">
        <v>6</v>
      </c>
      <c r="B14" s="17" t="s">
        <v>73</v>
      </c>
      <c r="C14" s="17" t="s">
        <v>82</v>
      </c>
      <c r="D14" s="21" t="s">
        <v>83</v>
      </c>
      <c r="E14" s="21" t="s">
        <v>84</v>
      </c>
      <c r="F14" s="21" t="s">
        <v>52</v>
      </c>
      <c r="G14" s="17">
        <v>2024.09</v>
      </c>
      <c r="H14" s="22">
        <v>2024.1</v>
      </c>
      <c r="I14" s="36" t="s">
        <v>85</v>
      </c>
      <c r="J14" s="21" t="s">
        <v>86</v>
      </c>
      <c r="K14" s="21" t="s">
        <v>87</v>
      </c>
      <c r="L14" s="17">
        <v>20</v>
      </c>
      <c r="M14" s="17">
        <v>20</v>
      </c>
      <c r="N14" s="17">
        <v>3.316303</v>
      </c>
      <c r="O14" s="17">
        <v>16.683697</v>
      </c>
      <c r="P14" s="33"/>
      <c r="Q14" s="21" t="s">
        <v>88</v>
      </c>
      <c r="R14" s="21" t="s">
        <v>89</v>
      </c>
      <c r="S14" s="17">
        <v>14</v>
      </c>
      <c r="T14" s="21" t="s">
        <v>90</v>
      </c>
      <c r="U14" s="21" t="s">
        <v>91</v>
      </c>
      <c r="V14" s="44"/>
      <c r="W14" s="17"/>
      <c r="X14" s="17"/>
    </row>
    <row r="15" ht="409" customHeight="1" spans="1:24">
      <c r="A15" s="17">
        <v>7</v>
      </c>
      <c r="B15" s="17" t="s">
        <v>73</v>
      </c>
      <c r="C15" s="17" t="s">
        <v>92</v>
      </c>
      <c r="D15" s="21" t="s">
        <v>83</v>
      </c>
      <c r="E15" s="21" t="s">
        <v>84</v>
      </c>
      <c r="F15" s="21" t="s">
        <v>52</v>
      </c>
      <c r="G15" s="17">
        <v>2024.09</v>
      </c>
      <c r="H15" s="22">
        <v>2024.1</v>
      </c>
      <c r="I15" s="36" t="s">
        <v>87</v>
      </c>
      <c r="J15" s="21" t="s">
        <v>93</v>
      </c>
      <c r="K15" s="21" t="s">
        <v>94</v>
      </c>
      <c r="L15" s="17">
        <v>42</v>
      </c>
      <c r="M15" s="17">
        <v>42</v>
      </c>
      <c r="N15" s="17"/>
      <c r="O15" s="17">
        <v>42</v>
      </c>
      <c r="P15" s="33"/>
      <c r="Q15" s="21" t="s">
        <v>88</v>
      </c>
      <c r="R15" s="21" t="s">
        <v>89</v>
      </c>
      <c r="S15" s="17">
        <v>40</v>
      </c>
      <c r="T15" s="21" t="s">
        <v>95</v>
      </c>
      <c r="U15" s="21" t="s">
        <v>96</v>
      </c>
      <c r="V15" s="44"/>
      <c r="W15" s="17"/>
      <c r="X15" s="17"/>
    </row>
    <row r="16" ht="409" customHeight="1" spans="1:24">
      <c r="A16" s="17">
        <v>8</v>
      </c>
      <c r="B16" s="17" t="s">
        <v>73</v>
      </c>
      <c r="C16" s="17" t="s">
        <v>97</v>
      </c>
      <c r="D16" s="21" t="s">
        <v>83</v>
      </c>
      <c r="E16" s="21" t="s">
        <v>84</v>
      </c>
      <c r="F16" s="21" t="s">
        <v>52</v>
      </c>
      <c r="G16" s="17">
        <v>2024.09</v>
      </c>
      <c r="H16" s="22">
        <v>2024.1</v>
      </c>
      <c r="I16" s="21" t="s">
        <v>98</v>
      </c>
      <c r="J16" s="21" t="s">
        <v>99</v>
      </c>
      <c r="K16" s="21" t="s">
        <v>100</v>
      </c>
      <c r="L16" s="17">
        <v>44</v>
      </c>
      <c r="M16" s="17">
        <v>44</v>
      </c>
      <c r="N16" s="17"/>
      <c r="O16" s="17">
        <v>44</v>
      </c>
      <c r="P16" s="33"/>
      <c r="Q16" s="21" t="s">
        <v>88</v>
      </c>
      <c r="R16" s="21" t="s">
        <v>70</v>
      </c>
      <c r="S16" s="17">
        <v>144</v>
      </c>
      <c r="T16" s="21" t="s">
        <v>95</v>
      </c>
      <c r="U16" s="21" t="s">
        <v>96</v>
      </c>
      <c r="V16" s="44"/>
      <c r="W16" s="17"/>
      <c r="X16" s="17"/>
    </row>
    <row r="17" ht="409" customHeight="1" spans="1:24">
      <c r="A17" s="17">
        <v>9</v>
      </c>
      <c r="B17" s="17" t="s">
        <v>73</v>
      </c>
      <c r="C17" s="17" t="s">
        <v>101</v>
      </c>
      <c r="D17" s="21" t="s">
        <v>83</v>
      </c>
      <c r="E17" s="21" t="s">
        <v>84</v>
      </c>
      <c r="F17" s="21" t="s">
        <v>52</v>
      </c>
      <c r="G17" s="17">
        <v>2024.09</v>
      </c>
      <c r="H17" s="22">
        <v>2024.1</v>
      </c>
      <c r="I17" s="21" t="s">
        <v>102</v>
      </c>
      <c r="J17" s="21" t="s">
        <v>103</v>
      </c>
      <c r="K17" s="21" t="s">
        <v>104</v>
      </c>
      <c r="L17" s="17">
        <v>40</v>
      </c>
      <c r="M17" s="17">
        <v>40</v>
      </c>
      <c r="N17" s="17"/>
      <c r="O17" s="17">
        <v>40</v>
      </c>
      <c r="P17" s="33"/>
      <c r="Q17" s="21" t="s">
        <v>88</v>
      </c>
      <c r="R17" s="21" t="s">
        <v>105</v>
      </c>
      <c r="S17" s="17">
        <v>45</v>
      </c>
      <c r="T17" s="21" t="s">
        <v>106</v>
      </c>
      <c r="U17" s="21" t="s">
        <v>107</v>
      </c>
      <c r="V17" s="44"/>
      <c r="W17" s="17"/>
      <c r="X17" s="17"/>
    </row>
    <row r="18" ht="409" customHeight="1" spans="1:24">
      <c r="A18" s="17">
        <v>10</v>
      </c>
      <c r="B18" s="17" t="s">
        <v>73</v>
      </c>
      <c r="C18" s="17" t="s">
        <v>108</v>
      </c>
      <c r="D18" s="21" t="s">
        <v>83</v>
      </c>
      <c r="E18" s="21" t="s">
        <v>84</v>
      </c>
      <c r="F18" s="21" t="s">
        <v>52</v>
      </c>
      <c r="G18" s="17">
        <v>2024.09</v>
      </c>
      <c r="H18" s="22">
        <v>2024.1</v>
      </c>
      <c r="I18" s="21" t="s">
        <v>109</v>
      </c>
      <c r="J18" s="21" t="s">
        <v>110</v>
      </c>
      <c r="K18" s="21" t="s">
        <v>94</v>
      </c>
      <c r="L18" s="17">
        <v>40</v>
      </c>
      <c r="M18" s="17">
        <v>40</v>
      </c>
      <c r="N18" s="17"/>
      <c r="O18" s="17">
        <v>40</v>
      </c>
      <c r="P18" s="33"/>
      <c r="Q18" s="21" t="s">
        <v>88</v>
      </c>
      <c r="R18" s="21" t="s">
        <v>111</v>
      </c>
      <c r="S18" s="17">
        <v>10</v>
      </c>
      <c r="T18" s="21" t="s">
        <v>95</v>
      </c>
      <c r="U18" s="21" t="s">
        <v>96</v>
      </c>
      <c r="V18" s="44"/>
      <c r="W18" s="17"/>
      <c r="X18" s="17"/>
    </row>
    <row r="19" ht="409" customHeight="1" spans="1:24">
      <c r="A19" s="17">
        <v>11</v>
      </c>
      <c r="B19" s="17" t="s">
        <v>73</v>
      </c>
      <c r="C19" s="17" t="s">
        <v>112</v>
      </c>
      <c r="D19" s="17" t="s">
        <v>75</v>
      </c>
      <c r="E19" s="17" t="s">
        <v>76</v>
      </c>
      <c r="F19" s="17" t="s">
        <v>77</v>
      </c>
      <c r="G19" s="17">
        <v>2024.09</v>
      </c>
      <c r="H19" s="22">
        <v>2024.1</v>
      </c>
      <c r="I19" s="17" t="s">
        <v>113</v>
      </c>
      <c r="J19" s="17" t="s">
        <v>114</v>
      </c>
      <c r="K19" s="17" t="s">
        <v>115</v>
      </c>
      <c r="L19" s="17">
        <v>41</v>
      </c>
      <c r="M19" s="17">
        <v>41</v>
      </c>
      <c r="N19" s="17"/>
      <c r="O19" s="17">
        <v>41</v>
      </c>
      <c r="P19" s="33"/>
      <c r="Q19" s="17" t="s">
        <v>79</v>
      </c>
      <c r="R19" s="17" t="s">
        <v>116</v>
      </c>
      <c r="S19" s="17">
        <v>32</v>
      </c>
      <c r="T19" s="17" t="s">
        <v>117</v>
      </c>
      <c r="U19" s="17" t="s">
        <v>118</v>
      </c>
      <c r="V19" s="44"/>
      <c r="W19" s="17"/>
      <c r="X19" s="17"/>
    </row>
    <row r="20" ht="409" customHeight="1"/>
    <row r="21" ht="409" customHeight="1"/>
    <row r="22" ht="409" customHeight="1"/>
    <row r="23" ht="409" customHeight="1"/>
    <row r="24" ht="409" customHeight="1"/>
    <row r="25" ht="409" customHeight="1"/>
  </sheetData>
  <autoFilter ref="A5:Z19">
    <extLst/>
  </autoFilter>
  <mergeCells count="75">
    <mergeCell ref="A1:B1"/>
    <mergeCell ref="A2:X2"/>
    <mergeCell ref="A3:C3"/>
    <mergeCell ref="D3:I3"/>
    <mergeCell ref="R3:X3"/>
    <mergeCell ref="M4:P4"/>
    <mergeCell ref="A6:K6"/>
    <mergeCell ref="A4:A5"/>
    <mergeCell ref="A10:A11"/>
    <mergeCell ref="A12:A13"/>
    <mergeCell ref="B4:B5"/>
    <mergeCell ref="B10:B11"/>
    <mergeCell ref="B12:B13"/>
    <mergeCell ref="C4:C5"/>
    <mergeCell ref="C10:C11"/>
    <mergeCell ref="C12:C13"/>
    <mergeCell ref="D4:D5"/>
    <mergeCell ref="D10:D11"/>
    <mergeCell ref="D12:D13"/>
    <mergeCell ref="E4:E5"/>
    <mergeCell ref="E10:E11"/>
    <mergeCell ref="E12:E13"/>
    <mergeCell ref="F4:F5"/>
    <mergeCell ref="F10:F11"/>
    <mergeCell ref="F12:F13"/>
    <mergeCell ref="G4:G5"/>
    <mergeCell ref="G10:G11"/>
    <mergeCell ref="G12:G13"/>
    <mergeCell ref="H4:H5"/>
    <mergeCell ref="H10:H11"/>
    <mergeCell ref="H12:H13"/>
    <mergeCell ref="I4:I5"/>
    <mergeCell ref="I10:I11"/>
    <mergeCell ref="I12:I13"/>
    <mergeCell ref="J4:J5"/>
    <mergeCell ref="J10:J11"/>
    <mergeCell ref="J12:J13"/>
    <mergeCell ref="K4:K5"/>
    <mergeCell ref="K10:K11"/>
    <mergeCell ref="K12:K13"/>
    <mergeCell ref="L4:L5"/>
    <mergeCell ref="L10:L11"/>
    <mergeCell ref="L12:L13"/>
    <mergeCell ref="M10:M11"/>
    <mergeCell ref="M12:M13"/>
    <mergeCell ref="N10:N11"/>
    <mergeCell ref="N12:N13"/>
    <mergeCell ref="O10:O11"/>
    <mergeCell ref="O12:O13"/>
    <mergeCell ref="P10:P11"/>
    <mergeCell ref="P12:P13"/>
    <mergeCell ref="Q4:Q5"/>
    <mergeCell ref="Q10:Q11"/>
    <mergeCell ref="Q12:Q13"/>
    <mergeCell ref="R4:R5"/>
    <mergeCell ref="R10:R11"/>
    <mergeCell ref="R12:R13"/>
    <mergeCell ref="S4:S5"/>
    <mergeCell ref="S10:S11"/>
    <mergeCell ref="S12:S13"/>
    <mergeCell ref="T4:T5"/>
    <mergeCell ref="T10:T11"/>
    <mergeCell ref="T12:T13"/>
    <mergeCell ref="U4:U5"/>
    <mergeCell ref="U10:U11"/>
    <mergeCell ref="U12:U13"/>
    <mergeCell ref="V4:V5"/>
    <mergeCell ref="V10:V11"/>
    <mergeCell ref="V12:V13"/>
    <mergeCell ref="W4:W5"/>
    <mergeCell ref="W10:W11"/>
    <mergeCell ref="W12:W13"/>
    <mergeCell ref="X4:X5"/>
    <mergeCell ref="X10:X11"/>
    <mergeCell ref="X12:X13"/>
  </mergeCells>
  <pageMargins left="0.354166666666667" right="0.118055555555556" top="0.393055555555556" bottom="0.354166666666667" header="0.354166666666667" footer="0.432638888888889"/>
  <pageSetup paperSize="8" scale="43" fitToHeight="0" orientation="landscape" horizontalDpi="600"/>
  <headerFooter/>
  <rowBreaks count="1" manualBreakCount="1">
    <brk id="11" max="2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二稿 (11个项目)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顾北清歌寒</dc:creator>
  <cp:lastModifiedBy>Administrator</cp:lastModifiedBy>
  <dcterms:created xsi:type="dcterms:W3CDTF">2022-10-16T11:07:00Z</dcterms:created>
  <dcterms:modified xsi:type="dcterms:W3CDTF">2024-10-23T11:15:36Z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18D3EDE75C0F4ED480479ED83CB667E9_13</vt:lpwstr>
  </property>
  <property fmtid="{D5CDD505-2E9C-101B-9397-08002B2CF9AE}" pid="3" name="KSOProductBuildVer">
    <vt:lpwstr>2052-11.1.0.9021</vt:lpwstr>
  </property>
  <property fmtid="{D5CDD505-2E9C-101B-9397-08002B2CF9AE}" pid="4" name="KSOReadingLayout">
    <vt:bool>false</vt:bool>
  </property>
</Properties>
</file>