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9765"/>
  </bookViews>
  <sheets>
    <sheet name="二稿 (11个项目)" sheetId="8" r:id="rId1"/>
  </sheets>
  <definedNames>
    <definedName name="_xlnm._FilterDatabase" localSheetId="0" hidden="1">'二稿 (11个项目)'!$A$5:$Z$19</definedName>
    <definedName name="_xlnm.Print_Titles" localSheetId="0">'二稿 (11个项目)'!$4:$5</definedName>
    <definedName name="_xlnm.Print_Area" localSheetId="0">'二稿 (11个项目)'!$A$1:$X$19</definedName>
  </definedNames>
  <calcPr calcId="144525"/>
</workbook>
</file>

<file path=xl/sharedStrings.xml><?xml version="1.0" encoding="utf-8"?>
<sst xmlns="http://schemas.openxmlformats.org/spreadsheetml/2006/main" count="160" uniqueCount="119">
  <si>
    <t>附件1</t>
  </si>
  <si>
    <t>和静县2024年财政衔接推进乡村振兴补助资金结余资金执行库项目备案表</t>
  </si>
  <si>
    <t>序号</t>
  </si>
  <si>
    <t>项目库
编号</t>
  </si>
  <si>
    <t>项目名称</t>
  </si>
  <si>
    <t>项目类别</t>
  </si>
  <si>
    <t>项目子类型</t>
  </si>
  <si>
    <t>建设
性质</t>
  </si>
  <si>
    <t>项目开工时间</t>
  </si>
  <si>
    <t>项目完工时间</t>
  </si>
  <si>
    <t>实施地点</t>
  </si>
  <si>
    <t>主要建设内容</t>
  </si>
  <si>
    <t>建设
单位</t>
  </si>
  <si>
    <t>合计</t>
  </si>
  <si>
    <t>资金来源</t>
  </si>
  <si>
    <t>项目主管部门</t>
  </si>
  <si>
    <t>责任人（建设单位）</t>
  </si>
  <si>
    <t>带动脱贫户户数</t>
  </si>
  <si>
    <t>绩效目标</t>
  </si>
  <si>
    <t>利益联结机制</t>
  </si>
  <si>
    <t>入库时间</t>
  </si>
  <si>
    <t>审批文号</t>
  </si>
  <si>
    <t>备注</t>
  </si>
  <si>
    <t>小计</t>
  </si>
  <si>
    <t>中央衔接资金</t>
  </si>
  <si>
    <t>自治区衔接资金</t>
  </si>
  <si>
    <t>自筹资金</t>
  </si>
  <si>
    <t>合计：11个项目</t>
  </si>
  <si>
    <t>HJX029</t>
  </si>
  <si>
    <r>
      <rPr>
        <sz val="24"/>
        <rFont val="Times New Roman"/>
        <charset val="134"/>
      </rPr>
      <t>2024</t>
    </r>
    <r>
      <rPr>
        <sz val="24"/>
        <rFont val="方正仿宋_GB2312"/>
        <charset val="134"/>
      </rPr>
      <t>年和静县脱贫人口疆内务工交通补贴项目</t>
    </r>
  </si>
  <si>
    <t>就业项目</t>
  </si>
  <si>
    <t>务工补助</t>
  </si>
  <si>
    <t>新建</t>
  </si>
  <si>
    <r>
      <rPr>
        <sz val="24"/>
        <rFont val="方正仿宋_GB2312"/>
        <charset val="134"/>
      </rPr>
      <t>和静县</t>
    </r>
    <r>
      <rPr>
        <sz val="24"/>
        <rFont val="Times New Roman"/>
        <charset val="134"/>
      </rPr>
      <t>12</t>
    </r>
    <r>
      <rPr>
        <sz val="24"/>
        <rFont val="方正仿宋_GB2312"/>
        <charset val="134"/>
      </rPr>
      <t>个乡镇</t>
    </r>
  </si>
  <si>
    <r>
      <rPr>
        <sz val="24"/>
        <rFont val="方正仿宋_GB2312"/>
        <charset val="134"/>
      </rPr>
      <t>计划补贴</t>
    </r>
    <r>
      <rPr>
        <sz val="24"/>
        <rFont val="Times New Roman"/>
        <charset val="134"/>
      </rPr>
      <t>91</t>
    </r>
    <r>
      <rPr>
        <sz val="24"/>
        <rFont val="方正仿宋_GB2312"/>
        <charset val="134"/>
      </rPr>
      <t>名脱贫人口县外州内务工交通补助，标准</t>
    </r>
    <r>
      <rPr>
        <sz val="24"/>
        <rFont val="Times New Roman"/>
        <charset val="134"/>
      </rPr>
      <t>200</t>
    </r>
    <r>
      <rPr>
        <sz val="24"/>
        <rFont val="方正仿宋_GB2312"/>
        <charset val="134"/>
      </rPr>
      <t>元</t>
    </r>
    <r>
      <rPr>
        <sz val="24"/>
        <rFont val="Times New Roman"/>
        <charset val="134"/>
      </rPr>
      <t>/</t>
    </r>
    <r>
      <rPr>
        <sz val="24"/>
        <rFont val="方正仿宋_GB2312"/>
        <charset val="134"/>
      </rPr>
      <t>人</t>
    </r>
    <r>
      <rPr>
        <sz val="24"/>
        <rFont val="Times New Roman"/>
        <charset val="134"/>
      </rPr>
      <t>/</t>
    </r>
    <r>
      <rPr>
        <sz val="24"/>
        <rFont val="方正仿宋_GB2312"/>
        <charset val="134"/>
      </rPr>
      <t>年（往返）总投资</t>
    </r>
    <r>
      <rPr>
        <sz val="24"/>
        <rFont val="Times New Roman"/>
        <charset val="134"/>
      </rPr>
      <t>1.82</t>
    </r>
    <r>
      <rPr>
        <sz val="24"/>
        <rFont val="方正仿宋_GB2312"/>
        <charset val="134"/>
      </rPr>
      <t>万元。</t>
    </r>
  </si>
  <si>
    <t>和静县人力资源和社会保障局</t>
  </si>
  <si>
    <t>周峰、王学军</t>
  </si>
  <si>
    <t>该项目的实施，可以进一步加大对脱贫户及监测户的就业帮扶力度，扩大外出务工人员规模，更好巩固拓展就业工作成果，提升脱贫人口工资性收入增幅。</t>
  </si>
  <si>
    <r>
      <rPr>
        <sz val="24"/>
        <rFont val="方正仿宋_GB2312"/>
        <charset val="134"/>
      </rPr>
      <t>务工交通补贴只针对脱贫户和监测户，通过项目激发脱贫户、监测户就业积极性。带动脱贫户及监测户</t>
    </r>
    <r>
      <rPr>
        <sz val="24"/>
        <rFont val="Times New Roman"/>
        <charset val="134"/>
      </rPr>
      <t>90</t>
    </r>
    <r>
      <rPr>
        <sz val="24"/>
        <rFont val="方正仿宋_GB2312"/>
        <charset val="134"/>
      </rPr>
      <t>户</t>
    </r>
    <r>
      <rPr>
        <sz val="24"/>
        <rFont val="Times New Roman"/>
        <charset val="134"/>
      </rPr>
      <t>90</t>
    </r>
    <r>
      <rPr>
        <sz val="24"/>
        <rFont val="方正仿宋_GB2312"/>
        <charset val="134"/>
      </rPr>
      <t>人，预计每年增加经济收入不少于</t>
    </r>
    <r>
      <rPr>
        <sz val="24"/>
        <rFont val="Times New Roman"/>
        <charset val="134"/>
      </rPr>
      <t>200</t>
    </r>
    <r>
      <rPr>
        <sz val="24"/>
        <rFont val="方正仿宋_GB2312"/>
        <charset val="134"/>
      </rPr>
      <t>元。</t>
    </r>
  </si>
  <si>
    <t>HJX017</t>
  </si>
  <si>
    <r>
      <rPr>
        <sz val="24"/>
        <rFont val="Times New Roman"/>
        <charset val="134"/>
      </rPr>
      <t>2024</t>
    </r>
    <r>
      <rPr>
        <sz val="24"/>
        <rFont val="方正仿宋_GB2312"/>
        <charset val="134"/>
      </rPr>
      <t>年巩乃斯镇阿尔先郭勒村旅游建设项目</t>
    </r>
  </si>
  <si>
    <t>产业发展</t>
  </si>
  <si>
    <t>休闲农业和乡村旅游</t>
  </si>
  <si>
    <t>巩乃斯镇阿尔先郭勒村</t>
  </si>
  <si>
    <r>
      <rPr>
        <sz val="24"/>
        <rFont val="方正仿宋_GB2312"/>
        <charset val="134"/>
      </rPr>
      <t>购买特色蒙古包（现代化宾馆式蒙古包）</t>
    </r>
    <r>
      <rPr>
        <sz val="24"/>
        <rFont val="Times New Roman"/>
        <charset val="134"/>
      </rPr>
      <t>8</t>
    </r>
    <r>
      <rPr>
        <sz val="24"/>
        <rFont val="方正仿宋_GB2312"/>
        <charset val="134"/>
      </rPr>
      <t>座，直径</t>
    </r>
    <r>
      <rPr>
        <sz val="24"/>
        <rFont val="Times New Roman"/>
        <charset val="134"/>
      </rPr>
      <t>5.5</t>
    </r>
    <r>
      <rPr>
        <sz val="24"/>
        <rFont val="方正仿宋_GB2312"/>
        <charset val="134"/>
      </rPr>
      <t>米，钢木结构，含室内相关配套设施，配套底座、供排水及管道、电线、卫生间及卫生间设施等，达到建成能使用标准。共计</t>
    </r>
    <r>
      <rPr>
        <sz val="24"/>
        <rFont val="Times New Roman"/>
        <charset val="134"/>
      </rPr>
      <t>49.6</t>
    </r>
    <r>
      <rPr>
        <sz val="24"/>
        <rFont val="方正仿宋_GB2312"/>
        <charset val="134"/>
      </rPr>
      <t>万元。</t>
    </r>
  </si>
  <si>
    <t>巩乃斯镇</t>
  </si>
  <si>
    <t>和静县文旅局</t>
  </si>
  <si>
    <t>安骏、巴音达来</t>
  </si>
  <si>
    <r>
      <rPr>
        <sz val="24"/>
        <rFont val="方正仿宋_GB2312"/>
        <charset val="134"/>
      </rPr>
      <t>该项目的实施有利于促进乡村旅游业发展，提升旅游品质，充分发挥巩乃斯镇旅游潜力，以租赁他人的方式经营或由村集体股份合作社自己经营，按项目总投资的</t>
    </r>
    <r>
      <rPr>
        <sz val="24"/>
        <rFont val="Times New Roman"/>
        <charset val="134"/>
      </rPr>
      <t>6%</t>
    </r>
    <r>
      <rPr>
        <sz val="24"/>
        <rFont val="方正仿宋_GB2312"/>
        <charset val="134"/>
      </rPr>
      <t>以上收取承包费，收益的</t>
    </r>
    <r>
      <rPr>
        <sz val="24"/>
        <rFont val="Times New Roman"/>
        <charset val="134"/>
      </rPr>
      <t>70%</t>
    </r>
    <r>
      <rPr>
        <sz val="24"/>
        <rFont val="方正仿宋_GB2312"/>
        <charset val="134"/>
      </rPr>
      <t>用于壮大村集体经济，收益的</t>
    </r>
    <r>
      <rPr>
        <sz val="24"/>
        <rFont val="Times New Roman"/>
        <charset val="134"/>
      </rPr>
      <t>30%</t>
    </r>
    <r>
      <rPr>
        <sz val="24"/>
        <rFont val="方正仿宋_GB2312"/>
        <charset val="134"/>
      </rPr>
      <t>用于动态扶持</t>
    </r>
    <r>
      <rPr>
        <sz val="24"/>
        <rFont val="Times New Roman"/>
        <charset val="134"/>
      </rPr>
      <t>5</t>
    </r>
    <r>
      <rPr>
        <sz val="24"/>
        <rFont val="方正仿宋_GB2312"/>
        <charset val="134"/>
      </rPr>
      <t>脱贫户。资产归村集体所有，由村委会负责后期管护。</t>
    </r>
  </si>
  <si>
    <r>
      <rPr>
        <sz val="24"/>
        <rFont val="方正仿宋_GB2312"/>
        <charset val="134"/>
      </rPr>
      <t>按项目总投资的</t>
    </r>
    <r>
      <rPr>
        <sz val="24"/>
        <rFont val="Times New Roman"/>
        <charset val="134"/>
      </rPr>
      <t>6%</t>
    </r>
    <r>
      <rPr>
        <sz val="24"/>
        <rFont val="方正仿宋_GB2312"/>
        <charset val="134"/>
      </rPr>
      <t>以上收取承包费，收益的</t>
    </r>
    <r>
      <rPr>
        <sz val="24"/>
        <rFont val="Times New Roman"/>
        <charset val="134"/>
      </rPr>
      <t>70%</t>
    </r>
    <r>
      <rPr>
        <sz val="24"/>
        <rFont val="方正仿宋_GB2312"/>
        <charset val="134"/>
      </rPr>
      <t>用于壮大村集体经济，收益的</t>
    </r>
    <r>
      <rPr>
        <sz val="24"/>
        <rFont val="Times New Roman"/>
        <charset val="134"/>
      </rPr>
      <t>30%</t>
    </r>
    <r>
      <rPr>
        <sz val="24"/>
        <rFont val="方正仿宋_GB2312"/>
        <charset val="134"/>
      </rPr>
      <t>用于动态扶持脱贫户</t>
    </r>
    <r>
      <rPr>
        <sz val="24"/>
        <rFont val="Times New Roman"/>
        <charset val="134"/>
      </rPr>
      <t>5</t>
    </r>
    <r>
      <rPr>
        <sz val="24"/>
        <rFont val="方正仿宋_GB2312"/>
        <charset val="134"/>
      </rPr>
      <t>户。</t>
    </r>
  </si>
  <si>
    <t>HJ049</t>
  </si>
  <si>
    <r>
      <rPr>
        <sz val="24"/>
        <rFont val="Times New Roman"/>
        <charset val="134"/>
      </rPr>
      <t>2024</t>
    </r>
    <r>
      <rPr>
        <sz val="24"/>
        <rFont val="方正仿宋_GB2312"/>
        <charset val="134"/>
      </rPr>
      <t>年和静县</t>
    </r>
    <r>
      <rPr>
        <sz val="24"/>
        <rFont val="Times New Roman"/>
        <charset val="134"/>
      </rPr>
      <t xml:space="preserve">
</t>
    </r>
    <r>
      <rPr>
        <sz val="24"/>
        <rFont val="方正仿宋_GB2312"/>
        <charset val="134"/>
      </rPr>
      <t>健康饮茶项目</t>
    </r>
  </si>
  <si>
    <t>其他</t>
  </si>
  <si>
    <t>困难群众饮用低氟茶</t>
  </si>
  <si>
    <t>和静镇、巴音郭楞乡、哈尔莫敦镇</t>
  </si>
  <si>
    <r>
      <rPr>
        <sz val="24"/>
        <rFont val="方正仿宋_GB2312"/>
        <charset val="134"/>
      </rPr>
      <t>为和静镇、巴音郭楞乡、哈尔莫敦镇</t>
    </r>
    <r>
      <rPr>
        <sz val="24"/>
        <rFont val="Times New Roman"/>
        <charset val="134"/>
      </rPr>
      <t>1252</t>
    </r>
    <r>
      <rPr>
        <sz val="24"/>
        <rFont val="方正仿宋_GB2312"/>
        <charset val="134"/>
      </rPr>
      <t>户脱贫户发放低氟边销茶（茯砖茶、黑砖茶等），每户计划发放不少于</t>
    </r>
    <r>
      <rPr>
        <sz val="24"/>
        <rFont val="Times New Roman"/>
        <charset val="134"/>
      </rPr>
      <t>3</t>
    </r>
    <r>
      <rPr>
        <sz val="24"/>
        <rFont val="方正仿宋_GB2312"/>
        <charset val="134"/>
      </rPr>
      <t>公斤，每公斤不超过</t>
    </r>
    <r>
      <rPr>
        <sz val="24"/>
        <rFont val="Times New Roman"/>
        <charset val="134"/>
      </rPr>
      <t>30</t>
    </r>
    <r>
      <rPr>
        <sz val="24"/>
        <rFont val="方正仿宋_GB2312"/>
        <charset val="134"/>
      </rPr>
      <t>元，共计</t>
    </r>
    <r>
      <rPr>
        <sz val="24"/>
        <rFont val="Times New Roman"/>
        <charset val="134"/>
      </rPr>
      <t>11.268</t>
    </r>
    <r>
      <rPr>
        <sz val="24"/>
        <rFont val="方正仿宋_GB2312"/>
        <charset val="134"/>
      </rPr>
      <t>万元。以实际采购价格为准。</t>
    </r>
  </si>
  <si>
    <t>和静镇、巴音郭楞乡、哈尔莫敦镇人民政府</t>
  </si>
  <si>
    <t>和静县民族宗教事务局</t>
  </si>
  <si>
    <t>龚亚辉（民宗局）</t>
  </si>
  <si>
    <r>
      <rPr>
        <sz val="24"/>
        <rFont val="方正仿宋_GB2312"/>
        <charset val="134"/>
      </rPr>
      <t>充分发挥中央财政衔接推进乡村振兴补助资金（少数民族发展任务资金）作用，积极开展对困难群众</t>
    </r>
    <r>
      <rPr>
        <sz val="24"/>
        <rFont val="Times New Roman"/>
        <charset val="134"/>
      </rPr>
      <t>“</t>
    </r>
    <r>
      <rPr>
        <sz val="24"/>
        <rFont val="方正仿宋_GB2312"/>
        <charset val="134"/>
      </rPr>
      <t>健康饮茶补助</t>
    </r>
    <r>
      <rPr>
        <sz val="24"/>
        <rFont val="Times New Roman"/>
        <charset val="134"/>
      </rPr>
      <t>”</t>
    </r>
    <r>
      <rPr>
        <sz val="24"/>
        <rFont val="方正仿宋_GB2312"/>
        <charset val="134"/>
      </rPr>
      <t>活动，解决困难群众生活需要。</t>
    </r>
  </si>
  <si>
    <r>
      <rPr>
        <sz val="24"/>
        <rFont val="方正仿宋_GB2312"/>
        <charset val="134"/>
      </rPr>
      <t>一是做好低氟边销茶推广普及宣传工作。加强宣传引导，切实让</t>
    </r>
    <r>
      <rPr>
        <sz val="24"/>
        <rFont val="Times New Roman"/>
        <charset val="134"/>
      </rPr>
      <t>“</t>
    </r>
    <r>
      <rPr>
        <sz val="24"/>
        <rFont val="方正仿宋_GB2312"/>
        <charset val="134"/>
      </rPr>
      <t>低氟茶才是健康茶</t>
    </r>
    <r>
      <rPr>
        <sz val="24"/>
        <rFont val="Times New Roman"/>
        <charset val="134"/>
      </rPr>
      <t>”“</t>
    </r>
    <r>
      <rPr>
        <sz val="24"/>
        <rFont val="方正仿宋_GB2312"/>
        <charset val="134"/>
      </rPr>
      <t>喝茶就喝低氟茶</t>
    </r>
    <r>
      <rPr>
        <sz val="24"/>
        <rFont val="Times New Roman"/>
        <charset val="134"/>
      </rPr>
      <t>”</t>
    </r>
    <r>
      <rPr>
        <sz val="24"/>
        <rFont val="方正仿宋_GB2312"/>
        <charset val="134"/>
      </rPr>
      <t>等观念深入人心，家喻户晓。二是及时掌握普及合格低氟边销茶情况，动态掌握居民饮茶型地氟病流行趋势，为今后推广低氟边销茶提供科学依据。</t>
    </r>
  </si>
  <si>
    <t>HJX007</t>
  </si>
  <si>
    <r>
      <rPr>
        <sz val="24"/>
        <rFont val="Times New Roman"/>
        <charset val="134"/>
      </rPr>
      <t>2024</t>
    </r>
    <r>
      <rPr>
        <sz val="24"/>
        <rFont val="方正仿宋_GB2312"/>
        <charset val="134"/>
      </rPr>
      <t>年和静县哈尔莫敦镇乌拉斯台村风干肉加工作坊建设项目</t>
    </r>
  </si>
  <si>
    <r>
      <rPr>
        <sz val="24"/>
        <rFont val="方正仿宋_GB2312"/>
        <charset val="134"/>
      </rPr>
      <t>产业发展</t>
    </r>
  </si>
  <si>
    <r>
      <rPr>
        <sz val="24"/>
        <rFont val="方正仿宋_GB2312"/>
        <charset val="134"/>
      </rPr>
      <t>加工流通项目</t>
    </r>
  </si>
  <si>
    <r>
      <rPr>
        <sz val="24"/>
        <rFont val="方正仿宋_GB2312"/>
        <charset val="134"/>
      </rPr>
      <t>新建</t>
    </r>
  </si>
  <si>
    <r>
      <rPr>
        <sz val="24"/>
        <rFont val="方正仿宋_GB2312"/>
        <charset val="134"/>
      </rPr>
      <t>哈尔莫敦镇乌拉斯台村</t>
    </r>
  </si>
  <si>
    <r>
      <rPr>
        <sz val="24"/>
        <rFont val="方正仿宋_GB2312"/>
        <charset val="134"/>
      </rPr>
      <t>在乌拉斯台村</t>
    </r>
    <r>
      <rPr>
        <sz val="24"/>
        <rFont val="Times New Roman"/>
        <charset val="134"/>
      </rPr>
      <t>1</t>
    </r>
    <r>
      <rPr>
        <sz val="24"/>
        <rFont val="方正仿宋_GB2312"/>
        <charset val="134"/>
      </rPr>
      <t>组新建风干肉加工作坊</t>
    </r>
    <r>
      <rPr>
        <sz val="24"/>
        <rFont val="Times New Roman"/>
        <charset val="134"/>
      </rPr>
      <t>1</t>
    </r>
    <r>
      <rPr>
        <sz val="24"/>
        <rFont val="方正仿宋_GB2312"/>
        <charset val="134"/>
      </rPr>
      <t>座，包括加工间、风干房和储藏室等（含水、电等附属设施），总面积不超过</t>
    </r>
    <r>
      <rPr>
        <sz val="24"/>
        <rFont val="Times New Roman"/>
        <charset val="134"/>
      </rPr>
      <t>300</t>
    </r>
    <r>
      <rPr>
        <sz val="24"/>
        <rFont val="宋体"/>
        <charset val="134"/>
      </rPr>
      <t>㎡</t>
    </r>
    <r>
      <rPr>
        <sz val="24"/>
        <rFont val="方正仿宋_GB2312"/>
        <charset val="134"/>
      </rPr>
      <t>；采购风干设备和包装设备等相关设施，预计投入</t>
    </r>
    <r>
      <rPr>
        <sz val="24"/>
        <rFont val="Times New Roman"/>
        <charset val="134"/>
      </rPr>
      <t>75</t>
    </r>
    <r>
      <rPr>
        <sz val="24"/>
        <rFont val="方正仿宋_GB2312"/>
        <charset val="134"/>
      </rPr>
      <t>万元，其他相关费用</t>
    </r>
    <r>
      <rPr>
        <sz val="24"/>
        <rFont val="Times New Roman"/>
        <charset val="134"/>
      </rPr>
      <t>0.7</t>
    </r>
    <r>
      <rPr>
        <sz val="24"/>
        <rFont val="方正仿宋_GB2312"/>
        <charset val="134"/>
      </rPr>
      <t>万元，总投入</t>
    </r>
    <r>
      <rPr>
        <sz val="24"/>
        <rFont val="Times New Roman"/>
        <charset val="134"/>
      </rPr>
      <t>75.7</t>
    </r>
    <r>
      <rPr>
        <sz val="24"/>
        <rFont val="方正仿宋_GB2312"/>
        <charset val="134"/>
      </rPr>
      <t>万元。</t>
    </r>
  </si>
  <si>
    <r>
      <rPr>
        <sz val="24"/>
        <rFont val="方正仿宋_GB2312"/>
        <charset val="134"/>
      </rPr>
      <t>哈尔莫敦镇</t>
    </r>
  </si>
  <si>
    <r>
      <rPr>
        <sz val="24"/>
        <rFont val="方正仿宋_GB2312"/>
        <charset val="134"/>
      </rPr>
      <t>和静县市场监督管理局</t>
    </r>
  </si>
  <si>
    <r>
      <rPr>
        <sz val="24"/>
        <rFont val="方正仿宋_GB2312"/>
        <charset val="134"/>
      </rPr>
      <t>包志强、艾沙江</t>
    </r>
    <r>
      <rPr>
        <sz val="24"/>
        <rFont val="Times New Roman"/>
        <charset val="134"/>
      </rPr>
      <t>·</t>
    </r>
    <r>
      <rPr>
        <sz val="24"/>
        <rFont val="方正仿宋_GB2312"/>
        <charset val="134"/>
      </rPr>
      <t>买买提</t>
    </r>
  </si>
  <si>
    <r>
      <rPr>
        <sz val="24"/>
        <rFont val="方正仿宋_GB2312"/>
        <charset val="134"/>
      </rPr>
      <t>项目的实施，有利于推动我乌拉斯台村初级农产品加工业的发展。提高现畜牧产品附加值，通过资产入股形式运营，根据后期资产额度按比例分红或股份制经济合作社自营方式经营（收益中</t>
    </r>
    <r>
      <rPr>
        <sz val="24"/>
        <rFont val="Times New Roman"/>
        <charset val="134"/>
      </rPr>
      <t>80%</t>
    </r>
    <r>
      <rPr>
        <sz val="24"/>
        <rFont val="方正仿宋_GB2312"/>
        <charset val="134"/>
      </rPr>
      <t>用于壮大村集体经济，</t>
    </r>
    <r>
      <rPr>
        <sz val="24"/>
        <rFont val="Times New Roman"/>
        <charset val="134"/>
      </rPr>
      <t>20%</t>
    </r>
    <r>
      <rPr>
        <sz val="24"/>
        <rFont val="方正仿宋_GB2312"/>
        <charset val="134"/>
      </rPr>
      <t>用于动态扶持脱贫户及三类户）。资产归村集体所有，由村委会及承租方做好后期维护，带动</t>
    </r>
    <r>
      <rPr>
        <sz val="24"/>
        <rFont val="Times New Roman"/>
        <charset val="134"/>
      </rPr>
      <t>10</t>
    </r>
    <r>
      <rPr>
        <sz val="24"/>
        <rFont val="方正仿宋_GB2312"/>
        <charset val="134"/>
      </rPr>
      <t>户三类户及脱贫户受益。资产归村集体所有，由村委会督促承包方落实管护工作。</t>
    </r>
  </si>
  <si>
    <r>
      <rPr>
        <sz val="24"/>
        <rFont val="方正仿宋_GB2312"/>
        <charset val="134"/>
      </rPr>
      <t>项目的实施，有利于推动我乌拉斯台村初级农产品加工业的发展。提高现畜牧产品附加值，通过资产入股形式运营，根据后期资产额度按比例分红或股份制经济合作社自营方式经营（收益中</t>
    </r>
    <r>
      <rPr>
        <sz val="24"/>
        <rFont val="Times New Roman"/>
        <charset val="134"/>
      </rPr>
      <t>80%</t>
    </r>
    <r>
      <rPr>
        <sz val="24"/>
        <rFont val="方正仿宋_GB2312"/>
        <charset val="134"/>
      </rPr>
      <t>用于壮大村集体经济，</t>
    </r>
    <r>
      <rPr>
        <sz val="24"/>
        <rFont val="Times New Roman"/>
        <charset val="134"/>
      </rPr>
      <t>20%</t>
    </r>
    <r>
      <rPr>
        <sz val="24"/>
        <rFont val="方正仿宋_GB2312"/>
        <charset val="134"/>
      </rPr>
      <t>用于动态扶持脱贫户及三类户）。资产归村集体所有，由村委会及承租方做好后期维护，带动</t>
    </r>
    <r>
      <rPr>
        <sz val="24"/>
        <rFont val="Times New Roman"/>
        <charset val="134"/>
      </rPr>
      <t>10</t>
    </r>
    <r>
      <rPr>
        <sz val="24"/>
        <rFont val="方正仿宋_GB2312"/>
        <charset val="134"/>
      </rPr>
      <t>户三类户及脱贫户受益。</t>
    </r>
  </si>
  <si>
    <t>HJ016</t>
  </si>
  <si>
    <r>
      <rPr>
        <sz val="24"/>
        <rFont val="Times New Roman"/>
        <charset val="134"/>
      </rPr>
      <t>2024</t>
    </r>
    <r>
      <rPr>
        <sz val="24"/>
        <rFont val="方正仿宋_GB2312"/>
        <charset val="134"/>
      </rPr>
      <t>年和静县农用机械及配套设施采购项目（一期）</t>
    </r>
  </si>
  <si>
    <r>
      <rPr>
        <sz val="24"/>
        <rFont val="方正仿宋_GB2312"/>
        <charset val="134"/>
      </rPr>
      <t>乡村建设行动</t>
    </r>
  </si>
  <si>
    <r>
      <rPr>
        <sz val="24"/>
        <rFont val="方正仿宋_GB2312"/>
        <charset val="134"/>
      </rPr>
      <t>人居环境整治</t>
    </r>
  </si>
  <si>
    <r>
      <rPr>
        <sz val="24"/>
        <rFont val="方正仿宋_GB2312"/>
        <charset val="134"/>
      </rPr>
      <t>其他</t>
    </r>
  </si>
  <si>
    <r>
      <rPr>
        <sz val="24"/>
        <rFont val="方正仿宋_GB2312"/>
        <charset val="134"/>
      </rPr>
      <t>采购吸污车</t>
    </r>
    <r>
      <rPr>
        <sz val="24"/>
        <rFont val="Times New Roman"/>
        <charset val="134"/>
      </rPr>
      <t>1</t>
    </r>
    <r>
      <rPr>
        <sz val="24"/>
        <rFont val="方正仿宋_GB2312"/>
        <charset val="134"/>
      </rPr>
      <t>辆，总质量</t>
    </r>
    <r>
      <rPr>
        <sz val="24"/>
        <rFont val="Times New Roman"/>
        <charset val="134"/>
      </rPr>
      <t>≥18000(kg)</t>
    </r>
    <r>
      <rPr>
        <sz val="24"/>
        <rFont val="方正仿宋_GB2312"/>
        <charset val="134"/>
      </rPr>
      <t>，整车尺寸（长</t>
    </r>
    <r>
      <rPr>
        <sz val="24"/>
        <rFont val="Times New Roman"/>
        <charset val="134"/>
      </rPr>
      <t>×</t>
    </r>
    <r>
      <rPr>
        <sz val="24"/>
        <rFont val="方正仿宋_GB2312"/>
        <charset val="134"/>
      </rPr>
      <t>宽</t>
    </r>
    <r>
      <rPr>
        <sz val="24"/>
        <rFont val="Times New Roman"/>
        <charset val="134"/>
      </rPr>
      <t>×</t>
    </r>
    <r>
      <rPr>
        <sz val="24"/>
        <rFont val="方正仿宋_GB2312"/>
        <charset val="134"/>
      </rPr>
      <t>高）</t>
    </r>
    <r>
      <rPr>
        <sz val="24"/>
        <rFont val="Times New Roman"/>
        <charset val="134"/>
      </rPr>
      <t>≥7770×2490×3650</t>
    </r>
    <r>
      <rPr>
        <sz val="24"/>
        <rFont val="方正仿宋_GB2312"/>
        <charset val="134"/>
      </rPr>
      <t>，发动机额定功率</t>
    </r>
    <r>
      <rPr>
        <sz val="24"/>
        <rFont val="Times New Roman"/>
        <charset val="134"/>
      </rPr>
      <t>(kW)≥147</t>
    </r>
    <r>
      <rPr>
        <sz val="24"/>
        <rFont val="方正仿宋_GB2312"/>
        <charset val="134"/>
      </rPr>
      <t>（柴油国六排放），吸污罐罐体总容量（</t>
    </r>
    <r>
      <rPr>
        <sz val="24"/>
        <rFont val="Times New Roman"/>
        <charset val="134"/>
      </rPr>
      <t>m³</t>
    </r>
    <r>
      <rPr>
        <sz val="24"/>
        <rFont val="方正仿宋_GB2312"/>
        <charset val="134"/>
      </rPr>
      <t>）</t>
    </r>
    <r>
      <rPr>
        <sz val="24"/>
        <rFont val="Times New Roman"/>
        <charset val="134"/>
      </rPr>
      <t>≥12</t>
    </r>
    <r>
      <rPr>
        <sz val="24"/>
        <rFont val="方正仿宋_GB2312"/>
        <charset val="134"/>
      </rPr>
      <t>，预计投入资金</t>
    </r>
    <r>
      <rPr>
        <sz val="24"/>
        <rFont val="Times New Roman"/>
        <charset val="134"/>
      </rPr>
      <t>40</t>
    </r>
    <r>
      <rPr>
        <sz val="24"/>
        <rFont val="方正仿宋_GB2312"/>
        <charset val="134"/>
      </rPr>
      <t>万元。</t>
    </r>
    <r>
      <rPr>
        <sz val="24"/>
        <rFont val="Times New Roman"/>
        <charset val="134"/>
      </rPr>
      <t xml:space="preserve">
</t>
    </r>
  </si>
  <si>
    <r>
      <rPr>
        <sz val="24"/>
        <rFont val="方正仿宋_GB2312"/>
        <charset val="134"/>
      </rPr>
      <t>和静县农业农村局</t>
    </r>
  </si>
  <si>
    <r>
      <rPr>
        <sz val="24"/>
        <rFont val="Times New Roman"/>
        <charset val="134"/>
      </rPr>
      <t xml:space="preserve">
</t>
    </r>
    <r>
      <rPr>
        <sz val="24"/>
        <rFont val="方正仿宋_GB2312"/>
        <charset val="134"/>
      </rPr>
      <t>该项目采购后，配套乌拉斯台村粪污一体化建设项目使用，解决污水转运处理，具有吸污、清污、多种卸料方式等功能。通过资产入股形式运营，根据后期资产额度按比例分红或股份制经济合作社自营方式经营（收益中</t>
    </r>
    <r>
      <rPr>
        <sz val="24"/>
        <rFont val="Times New Roman"/>
        <charset val="134"/>
      </rPr>
      <t>80%</t>
    </r>
    <r>
      <rPr>
        <sz val="24"/>
        <rFont val="方正仿宋_GB2312"/>
        <charset val="134"/>
      </rPr>
      <t>用于壮大村集体经济，</t>
    </r>
    <r>
      <rPr>
        <sz val="24"/>
        <rFont val="Times New Roman"/>
        <charset val="134"/>
      </rPr>
      <t>20%</t>
    </r>
    <r>
      <rPr>
        <sz val="24"/>
        <rFont val="方正仿宋_GB2312"/>
        <charset val="134"/>
      </rPr>
      <t>用于动态扶持脱贫户及三类户），</t>
    </r>
    <r>
      <rPr>
        <sz val="24"/>
        <rFont val="Times New Roman"/>
        <charset val="134"/>
      </rPr>
      <t>5</t>
    </r>
    <r>
      <rPr>
        <sz val="24"/>
        <rFont val="方正仿宋_GB2312"/>
        <charset val="134"/>
      </rPr>
      <t>年后全部用于壮大村集体经济。资产归村集体所有，由村委会及运营方共同管理。</t>
    </r>
    <r>
      <rPr>
        <sz val="24"/>
        <rFont val="Times New Roman"/>
        <charset val="134"/>
      </rPr>
      <t>5</t>
    </r>
    <r>
      <rPr>
        <sz val="24"/>
        <rFont val="方正仿宋_GB2312"/>
        <charset val="134"/>
      </rPr>
      <t>户脱贫户及三类户受益。</t>
    </r>
    <r>
      <rPr>
        <sz val="24"/>
        <rFont val="Times New Roman"/>
        <charset val="134"/>
      </rPr>
      <t xml:space="preserve">
</t>
    </r>
  </si>
  <si>
    <r>
      <rPr>
        <sz val="24"/>
        <rFont val="Times New Roman"/>
        <charset val="134"/>
      </rPr>
      <t xml:space="preserve">
</t>
    </r>
    <r>
      <rPr>
        <sz val="24"/>
        <rFont val="方正仿宋_GB2312"/>
        <charset val="134"/>
      </rPr>
      <t>该项目采购后，配套乌拉斯台村粪污一体化建设项目使用，解决污水转运处理，具有吸污、清污、多种卸料方式等功能。通过资产入股形式运营，根据后期资产额度按比例分红或股份制经济合作社自营方式经营（收益中</t>
    </r>
    <r>
      <rPr>
        <sz val="24"/>
        <rFont val="Times New Roman"/>
        <charset val="134"/>
      </rPr>
      <t>80%</t>
    </r>
    <r>
      <rPr>
        <sz val="24"/>
        <rFont val="方正仿宋_GB2312"/>
        <charset val="134"/>
      </rPr>
      <t>用于壮大村集体经济，</t>
    </r>
    <r>
      <rPr>
        <sz val="24"/>
        <rFont val="Times New Roman"/>
        <charset val="134"/>
      </rPr>
      <t>20%</t>
    </r>
    <r>
      <rPr>
        <sz val="24"/>
        <rFont val="方正仿宋_GB2312"/>
        <charset val="134"/>
      </rPr>
      <t>用于动态扶持脱贫户及三类户），</t>
    </r>
    <r>
      <rPr>
        <sz val="24"/>
        <rFont val="Times New Roman"/>
        <charset val="134"/>
      </rPr>
      <t>5</t>
    </r>
    <r>
      <rPr>
        <sz val="24"/>
        <rFont val="方正仿宋_GB2312"/>
        <charset val="134"/>
      </rPr>
      <t>年后全部用于壮大村集体经济。</t>
    </r>
    <r>
      <rPr>
        <sz val="24"/>
        <rFont val="Times New Roman"/>
        <charset val="134"/>
      </rPr>
      <t>5</t>
    </r>
    <r>
      <rPr>
        <sz val="24"/>
        <rFont val="方正仿宋_GB2312"/>
        <charset val="134"/>
      </rPr>
      <t>户脱贫户及三类户受益。</t>
    </r>
    <r>
      <rPr>
        <sz val="24"/>
        <rFont val="Times New Roman"/>
        <charset val="134"/>
      </rPr>
      <t xml:space="preserve">
</t>
    </r>
  </si>
  <si>
    <r>
      <rPr>
        <sz val="24"/>
        <rFont val="Times New Roman"/>
        <charset val="134"/>
      </rPr>
      <t>2024</t>
    </r>
    <r>
      <rPr>
        <sz val="24"/>
        <rFont val="方正仿宋_GB2312"/>
        <charset val="134"/>
      </rPr>
      <t>年和静县农用机械及配套设施采购项目（三期）</t>
    </r>
  </si>
  <si>
    <t>乡村建设行动</t>
  </si>
  <si>
    <t>人居环境整治</t>
  </si>
  <si>
    <t>巴润哈尔莫敦镇哈尔乌苏村</t>
  </si>
  <si>
    <r>
      <rPr>
        <sz val="24"/>
        <rFont val="方正仿宋_GB2312"/>
        <charset val="134"/>
      </rPr>
      <t>巴润哈尔莫敦镇哈尔乌苏村购买一台小型轮式装载机，柴油发动机，发动机功率</t>
    </r>
    <r>
      <rPr>
        <sz val="24"/>
        <rFont val="Times New Roman"/>
        <charset val="134"/>
      </rPr>
      <t>≥88KW</t>
    </r>
    <r>
      <rPr>
        <sz val="24"/>
        <rFont val="方正仿宋_GB2312"/>
        <charset val="134"/>
      </rPr>
      <t>，额定载质量</t>
    </r>
    <r>
      <rPr>
        <sz val="24"/>
        <rFont val="Times New Roman"/>
        <charset val="134"/>
      </rPr>
      <t>≥2500kg</t>
    </r>
    <r>
      <rPr>
        <sz val="24"/>
        <rFont val="方正仿宋_GB2312"/>
        <charset val="134"/>
      </rPr>
      <t>，卸载高度</t>
    </r>
    <r>
      <rPr>
        <sz val="24"/>
        <rFont val="Times New Roman"/>
        <charset val="134"/>
      </rPr>
      <t>≥3300mm</t>
    </r>
    <r>
      <rPr>
        <sz val="24"/>
        <rFont val="方正仿宋_GB2312"/>
        <charset val="134"/>
      </rPr>
      <t>，斗宽</t>
    </r>
    <r>
      <rPr>
        <sz val="24"/>
        <rFont val="Times New Roman"/>
        <charset val="134"/>
      </rPr>
      <t>≥2200mm,</t>
    </r>
    <r>
      <rPr>
        <sz val="24"/>
        <rFont val="方正仿宋_GB2312"/>
        <charset val="134"/>
      </rPr>
      <t>斗容</t>
    </r>
    <r>
      <rPr>
        <sz val="24"/>
        <rFont val="Times New Roman"/>
        <charset val="134"/>
      </rPr>
      <t>≥1.2m³</t>
    </r>
    <r>
      <rPr>
        <sz val="24"/>
        <rFont val="方正仿宋_GB2312"/>
        <charset val="134"/>
      </rPr>
      <t>，具备高低速变矩器，配套设施（先导、冷暖空调、抓草器等等），项目总投入资金</t>
    </r>
    <r>
      <rPr>
        <sz val="24"/>
        <rFont val="Times New Roman"/>
        <charset val="134"/>
      </rPr>
      <t>20</t>
    </r>
    <r>
      <rPr>
        <sz val="24"/>
        <rFont val="方正仿宋_GB2312"/>
        <charset val="134"/>
      </rPr>
      <t>万元。</t>
    </r>
  </si>
  <si>
    <t>巴润哈尔莫敦镇</t>
  </si>
  <si>
    <t>和静县农业农村局</t>
  </si>
  <si>
    <r>
      <rPr>
        <sz val="24"/>
        <rFont val="方正仿宋_GB2312"/>
        <charset val="134"/>
      </rPr>
      <t>姜利、阿迪力江</t>
    </r>
    <r>
      <rPr>
        <sz val="24"/>
        <rFont val="Times New Roman"/>
        <charset val="134"/>
      </rPr>
      <t>·</t>
    </r>
    <r>
      <rPr>
        <sz val="24"/>
        <rFont val="方正仿宋_GB2312"/>
        <charset val="134"/>
      </rPr>
      <t>热合曼</t>
    </r>
  </si>
  <si>
    <r>
      <rPr>
        <sz val="24"/>
        <rFont val="方正仿宋_GB2312"/>
        <charset val="134"/>
      </rPr>
      <t>项目实施后每年在种树挖坑、耕地修整、挖沟槽、应急、公益等事务上雇佣轮式装载机费用达</t>
    </r>
    <r>
      <rPr>
        <sz val="24"/>
        <rFont val="Times New Roman"/>
        <charset val="134"/>
      </rPr>
      <t>3</t>
    </r>
    <r>
      <rPr>
        <sz val="24"/>
        <rFont val="方正仿宋_GB2312"/>
        <charset val="134"/>
      </rPr>
      <t>万以上，从而减少村集体基础。由村集体合作社经营，收益的</t>
    </r>
    <r>
      <rPr>
        <sz val="24"/>
        <rFont val="Times New Roman"/>
        <charset val="134"/>
      </rPr>
      <t>80%</t>
    </r>
    <r>
      <rPr>
        <sz val="24"/>
        <rFont val="方正仿宋_GB2312"/>
        <charset val="134"/>
      </rPr>
      <t>用于壮大村集体经济，</t>
    </r>
    <r>
      <rPr>
        <sz val="24"/>
        <rFont val="Times New Roman"/>
        <charset val="134"/>
      </rPr>
      <t>20%</t>
    </r>
    <r>
      <rPr>
        <sz val="24"/>
        <rFont val="方正仿宋_GB2312"/>
        <charset val="134"/>
      </rPr>
      <t>用于动态扶持脱贫户及监测户，该项目可使受益</t>
    </r>
    <r>
      <rPr>
        <sz val="24"/>
        <rFont val="Times New Roman"/>
        <charset val="134"/>
      </rPr>
      <t>5</t>
    </r>
    <r>
      <rPr>
        <sz val="24"/>
        <rFont val="方正仿宋_GB2312"/>
        <charset val="134"/>
      </rPr>
      <t>户脱贫户，</t>
    </r>
    <r>
      <rPr>
        <sz val="24"/>
        <rFont val="Times New Roman"/>
        <charset val="134"/>
      </rPr>
      <t>14</t>
    </r>
    <r>
      <rPr>
        <sz val="24"/>
        <rFont val="方正仿宋_GB2312"/>
        <charset val="134"/>
      </rPr>
      <t>个脱贫人口，同时</t>
    </r>
    <r>
      <rPr>
        <sz val="24"/>
        <rFont val="Times New Roman"/>
        <charset val="134"/>
      </rPr>
      <t>2</t>
    </r>
    <r>
      <rPr>
        <sz val="24"/>
        <rFont val="方正仿宋_GB2312"/>
        <charset val="134"/>
      </rPr>
      <t>户监测户，</t>
    </r>
    <r>
      <rPr>
        <sz val="24"/>
        <rFont val="Times New Roman"/>
        <charset val="134"/>
      </rPr>
      <t>5</t>
    </r>
    <r>
      <rPr>
        <sz val="24"/>
        <rFont val="方正仿宋_GB2312"/>
        <charset val="134"/>
      </rPr>
      <t>个监测人口，项目资产归村集体所有，由村委会负责后期管护工作。</t>
    </r>
  </si>
  <si>
    <r>
      <rPr>
        <sz val="24"/>
        <rFont val="方正仿宋_GB2312"/>
        <charset val="134"/>
      </rPr>
      <t>驾驶员岗位优先考虑有相关证件的脱贫户、监测户，从而激发脱贫户、监测户参加相关培训积极性，不断增强各族群众的幸福感、获得感，提高脱贫户、监测户收入，从而提高监测户和脱贫户、一般农户满意度，该项目可使受益</t>
    </r>
    <r>
      <rPr>
        <sz val="24"/>
        <rFont val="Times New Roman"/>
        <charset val="134"/>
      </rPr>
      <t>5</t>
    </r>
    <r>
      <rPr>
        <sz val="24"/>
        <rFont val="方正仿宋_GB2312"/>
        <charset val="134"/>
      </rPr>
      <t>户脱贫户，</t>
    </r>
    <r>
      <rPr>
        <sz val="24"/>
        <rFont val="Times New Roman"/>
        <charset val="134"/>
      </rPr>
      <t>14</t>
    </r>
    <r>
      <rPr>
        <sz val="24"/>
        <rFont val="方正仿宋_GB2312"/>
        <charset val="134"/>
      </rPr>
      <t>个脱贫人口人，同时</t>
    </r>
    <r>
      <rPr>
        <sz val="24"/>
        <rFont val="Times New Roman"/>
        <charset val="134"/>
      </rPr>
      <t>2</t>
    </r>
    <r>
      <rPr>
        <sz val="24"/>
        <rFont val="方正仿宋_GB2312"/>
        <charset val="134"/>
      </rPr>
      <t>户监测户，</t>
    </r>
    <r>
      <rPr>
        <sz val="24"/>
        <rFont val="Times New Roman"/>
        <charset val="134"/>
      </rPr>
      <t>5</t>
    </r>
    <r>
      <rPr>
        <sz val="24"/>
        <rFont val="方正仿宋_GB2312"/>
        <charset val="134"/>
      </rPr>
      <t>个监测人口</t>
    </r>
  </si>
  <si>
    <r>
      <rPr>
        <sz val="24"/>
        <rFont val="Times New Roman"/>
        <charset val="134"/>
      </rPr>
      <t>2024</t>
    </r>
    <r>
      <rPr>
        <sz val="24"/>
        <rFont val="方正仿宋_GB2312"/>
        <charset val="134"/>
      </rPr>
      <t>年和静县农用机械及配套设施采购项目（四期）</t>
    </r>
  </si>
  <si>
    <t>购买履带式挖掘机1台及配套设备，每台单价42万元，项目投入资金42万元。</t>
  </si>
  <si>
    <t>和静镇</t>
  </si>
  <si>
    <r>
      <rPr>
        <sz val="24"/>
        <rFont val="方正仿宋_GB2312"/>
        <charset val="134"/>
      </rPr>
      <t>项目实施后用于种树挖坑、耕地修整、挖沟槽、应急防洪、公益等事务。设置</t>
    </r>
    <r>
      <rPr>
        <sz val="24"/>
        <rFont val="Times New Roman"/>
        <charset val="134"/>
      </rPr>
      <t>1</t>
    </r>
    <r>
      <rPr>
        <sz val="24"/>
        <rFont val="方正仿宋_GB2312"/>
        <charset val="134"/>
      </rPr>
      <t>个就业岗位，优先考虑有操作经验的脱贫户、监测户。项目资产归属村集体所有，由村委会管理维护，村民股份经济合作社使用。</t>
    </r>
  </si>
  <si>
    <t>激发脱贫户、监测户参加相关技能培训积极性，不断增强各族群众的幸福感、获得感，从而提高监测户和脱贫户、一般农户满意度。</t>
  </si>
  <si>
    <r>
      <rPr>
        <sz val="24"/>
        <rFont val="Times New Roman"/>
        <charset val="134"/>
      </rPr>
      <t>2024</t>
    </r>
    <r>
      <rPr>
        <sz val="24"/>
        <rFont val="方正仿宋_GB2312"/>
        <charset val="134"/>
      </rPr>
      <t>年和静县农用机械及配套设施采购项目（五期）</t>
    </r>
  </si>
  <si>
    <t>哈尔莫敦镇查茨村</t>
  </si>
  <si>
    <r>
      <rPr>
        <sz val="24"/>
        <rFont val="方正仿宋_GB2312"/>
        <charset val="134"/>
      </rPr>
      <t>哈尔莫敦镇查茨村购买轮式装载机</t>
    </r>
    <r>
      <rPr>
        <sz val="24"/>
        <rFont val="Times New Roman"/>
        <charset val="134"/>
      </rPr>
      <t>1</t>
    </r>
    <r>
      <rPr>
        <sz val="24"/>
        <rFont val="方正仿宋_GB2312"/>
        <charset val="134"/>
      </rPr>
      <t>台，</t>
    </r>
    <r>
      <rPr>
        <sz val="24"/>
        <rFont val="Times New Roman"/>
        <charset val="134"/>
      </rPr>
      <t>≥162kw</t>
    </r>
    <r>
      <rPr>
        <sz val="24"/>
        <rFont val="方正仿宋_GB2312"/>
        <charset val="134"/>
      </rPr>
      <t>，斗容</t>
    </r>
    <r>
      <rPr>
        <sz val="24"/>
        <rFont val="Times New Roman"/>
        <charset val="134"/>
      </rPr>
      <t>≥2.5m³</t>
    </r>
    <r>
      <rPr>
        <sz val="24"/>
        <rFont val="方正仿宋_GB2312"/>
        <charset val="134"/>
      </rPr>
      <t>，（包括配套设备）投入资金</t>
    </r>
    <r>
      <rPr>
        <sz val="24"/>
        <rFont val="Times New Roman"/>
        <charset val="134"/>
      </rPr>
      <t>44</t>
    </r>
    <r>
      <rPr>
        <sz val="24"/>
        <rFont val="方正仿宋_GB2312"/>
        <charset val="134"/>
      </rPr>
      <t>万元。（</t>
    </r>
    <r>
      <rPr>
        <sz val="24"/>
        <rFont val="Times New Roman"/>
        <charset val="134"/>
      </rPr>
      <t>51</t>
    </r>
    <r>
      <rPr>
        <sz val="24"/>
        <rFont val="方正仿宋_GB2312"/>
        <charset val="134"/>
      </rPr>
      <t>户</t>
    </r>
    <r>
      <rPr>
        <sz val="24"/>
        <rFont val="Times New Roman"/>
        <charset val="134"/>
      </rPr>
      <t>144</t>
    </r>
    <r>
      <rPr>
        <sz val="24"/>
        <rFont val="方正仿宋_GB2312"/>
        <charset val="134"/>
      </rPr>
      <t>人）</t>
    </r>
  </si>
  <si>
    <t>哈尔莫敦镇</t>
  </si>
  <si>
    <r>
      <rPr>
        <sz val="24"/>
        <rFont val="Times New Roman"/>
        <charset val="134"/>
      </rPr>
      <t>2024</t>
    </r>
    <r>
      <rPr>
        <sz val="24"/>
        <rFont val="方正仿宋_GB2312"/>
        <charset val="134"/>
      </rPr>
      <t>年和静县农用机械及配套设施采购项目（六期）</t>
    </r>
  </si>
  <si>
    <t>克尔古提乡克尔古提村</t>
  </si>
  <si>
    <r>
      <rPr>
        <sz val="24"/>
        <rFont val="方正仿宋_GB2312"/>
        <charset val="134"/>
      </rPr>
      <t>克尔古提乡克尔古提村采购履带式挖掘机</t>
    </r>
    <r>
      <rPr>
        <sz val="24"/>
        <rFont val="Times New Roman"/>
        <charset val="134"/>
      </rPr>
      <t>1</t>
    </r>
    <r>
      <rPr>
        <sz val="24"/>
        <rFont val="方正仿宋_GB2312"/>
        <charset val="134"/>
      </rPr>
      <t>台，发动机功率</t>
    </r>
    <r>
      <rPr>
        <sz val="24"/>
        <rFont val="Times New Roman"/>
        <charset val="134"/>
      </rPr>
      <t>≥60kw</t>
    </r>
    <r>
      <rPr>
        <sz val="24"/>
        <rFont val="方正仿宋_GB2312"/>
        <charset val="134"/>
      </rPr>
      <t>，柴油发动机，操纵杆试，液压挖掘机，投入资金</t>
    </r>
    <r>
      <rPr>
        <sz val="24"/>
        <rFont val="Times New Roman"/>
        <charset val="134"/>
      </rPr>
      <t>40</t>
    </r>
    <r>
      <rPr>
        <sz val="24"/>
        <rFont val="方正仿宋_GB2312"/>
        <charset val="134"/>
      </rPr>
      <t>万。</t>
    </r>
  </si>
  <si>
    <t>克尔古提乡</t>
  </si>
  <si>
    <t>郭建龙、青格乐</t>
  </si>
  <si>
    <t>项目实施后用于挖坑、耕地修整、挖沟槽、应急防洪、公益等事务。</t>
  </si>
  <si>
    <t>项目实施后用于修乡村道路、应急防洪给牧民和游客提高便利。</t>
  </si>
  <si>
    <r>
      <rPr>
        <sz val="24"/>
        <rFont val="Times New Roman"/>
        <charset val="134"/>
      </rPr>
      <t>2024</t>
    </r>
    <r>
      <rPr>
        <sz val="24"/>
        <rFont val="方正仿宋_GB2312"/>
        <charset val="134"/>
      </rPr>
      <t>年和静县农用机械及配套设施采购项目（七期）</t>
    </r>
  </si>
  <si>
    <t>和静镇夏尔布鲁克村</t>
  </si>
  <si>
    <r>
      <rPr>
        <sz val="24"/>
        <rFont val="方正仿宋_GB2312"/>
        <charset val="134"/>
      </rPr>
      <t>购买一台轮式挖掘机整机重量</t>
    </r>
    <r>
      <rPr>
        <sz val="24"/>
        <rFont val="Times New Roman"/>
        <charset val="134"/>
      </rPr>
      <t>≥5800kg</t>
    </r>
    <r>
      <rPr>
        <sz val="24"/>
        <rFont val="方正仿宋_GB2312"/>
        <charset val="134"/>
      </rPr>
      <t>、发动机功率</t>
    </r>
    <r>
      <rPr>
        <sz val="24"/>
        <rFont val="Times New Roman"/>
        <charset val="134"/>
      </rPr>
      <t>≥46kw</t>
    </r>
    <r>
      <rPr>
        <sz val="24"/>
        <rFont val="方正仿宋_GB2312"/>
        <charset val="134"/>
      </rPr>
      <t>、斗容</t>
    </r>
    <r>
      <rPr>
        <sz val="24"/>
        <rFont val="Times New Roman"/>
        <charset val="134"/>
      </rPr>
      <t>≥0.2m³</t>
    </r>
    <r>
      <rPr>
        <sz val="24"/>
        <rFont val="方正仿宋_GB2312"/>
        <charset val="134"/>
      </rPr>
      <t>、铲斗挖掘力</t>
    </r>
    <r>
      <rPr>
        <sz val="24"/>
        <rFont val="Times New Roman"/>
        <charset val="134"/>
      </rPr>
      <t>≥41KN</t>
    </r>
    <r>
      <rPr>
        <sz val="24"/>
        <rFont val="方正仿宋_GB2312"/>
        <charset val="134"/>
      </rPr>
      <t>。项目总投资</t>
    </r>
    <r>
      <rPr>
        <sz val="24"/>
        <rFont val="Times New Roman"/>
        <charset val="134"/>
      </rPr>
      <t>40</t>
    </r>
    <r>
      <rPr>
        <sz val="24"/>
        <rFont val="方正仿宋_GB2312"/>
        <charset val="134"/>
      </rPr>
      <t>万元。</t>
    </r>
  </si>
  <si>
    <r>
      <rPr>
        <sz val="24"/>
        <rFont val="方正仿宋_GB2312"/>
        <charset val="134"/>
      </rPr>
      <t>惠满发、巴力江</t>
    </r>
    <r>
      <rPr>
        <sz val="24"/>
        <rFont val="Times New Roman"/>
        <charset val="134"/>
      </rPr>
      <t>·</t>
    </r>
    <r>
      <rPr>
        <sz val="24"/>
        <rFont val="方正仿宋_GB2312"/>
        <charset val="134"/>
      </rPr>
      <t>牙生</t>
    </r>
  </si>
  <si>
    <r>
      <rPr>
        <sz val="24"/>
        <rFont val="Times New Roman"/>
        <charset val="134"/>
      </rPr>
      <t>2024</t>
    </r>
    <r>
      <rPr>
        <sz val="24"/>
        <rFont val="方正仿宋_GB2312"/>
        <charset val="134"/>
      </rPr>
      <t>年和静县农用机械及配套设施采购项目（八期）</t>
    </r>
  </si>
  <si>
    <r>
      <rPr>
        <sz val="24"/>
        <rFont val="方正仿宋_GB2312"/>
        <charset val="134"/>
      </rPr>
      <t>巴伦台镇包格旦郭勒村</t>
    </r>
  </si>
  <si>
    <r>
      <rPr>
        <sz val="24"/>
        <rFont val="Times New Roman"/>
        <charset val="134"/>
      </rPr>
      <t xml:space="preserve"> </t>
    </r>
    <r>
      <rPr>
        <sz val="24"/>
        <rFont val="方正仿宋_GB2312"/>
        <charset val="134"/>
      </rPr>
      <t>巴伦台镇包格旦郭勒村购买</t>
    </r>
    <r>
      <rPr>
        <sz val="24"/>
        <rFont val="Times New Roman"/>
        <charset val="134"/>
      </rPr>
      <t>1</t>
    </r>
    <r>
      <rPr>
        <sz val="24"/>
        <rFont val="方正仿宋_GB2312"/>
        <charset val="134"/>
      </rPr>
      <t>辆垃圾压缩垃圾车，发动机功率</t>
    </r>
    <r>
      <rPr>
        <sz val="24"/>
        <rFont val="Times New Roman"/>
        <charset val="134"/>
      </rPr>
      <t>≥147KW</t>
    </r>
    <r>
      <rPr>
        <sz val="24"/>
        <rFont val="方正仿宋_GB2312"/>
        <charset val="134"/>
      </rPr>
      <t>，箱体容积</t>
    </r>
    <r>
      <rPr>
        <sz val="24"/>
        <rFont val="Times New Roman"/>
        <charset val="134"/>
      </rPr>
      <t>≥13</t>
    </r>
    <r>
      <rPr>
        <sz val="24"/>
        <rFont val="方正仿宋_GB2312"/>
        <charset val="134"/>
      </rPr>
      <t>立方，总投资</t>
    </r>
    <r>
      <rPr>
        <sz val="24"/>
        <rFont val="Times New Roman"/>
        <charset val="134"/>
      </rPr>
      <t>41</t>
    </r>
    <r>
      <rPr>
        <sz val="24"/>
        <rFont val="方正仿宋_GB2312"/>
        <charset val="134"/>
      </rPr>
      <t>万元。（</t>
    </r>
    <r>
      <rPr>
        <sz val="24"/>
        <rFont val="Times New Roman"/>
        <charset val="134"/>
      </rPr>
      <t>32</t>
    </r>
    <r>
      <rPr>
        <sz val="24"/>
        <rFont val="方正仿宋_GB2312"/>
        <charset val="134"/>
      </rPr>
      <t>户）</t>
    </r>
  </si>
  <si>
    <r>
      <rPr>
        <sz val="24"/>
        <rFont val="方正仿宋_GB2312"/>
        <charset val="134"/>
      </rPr>
      <t>巴伦台镇</t>
    </r>
  </si>
  <si>
    <r>
      <rPr>
        <sz val="24"/>
        <rFont val="方正仿宋_GB2312"/>
        <charset val="134"/>
      </rPr>
      <t>薛峰、</t>
    </r>
    <r>
      <rPr>
        <sz val="24"/>
        <rFont val="Times New Roman"/>
        <charset val="134"/>
      </rPr>
      <t xml:space="preserve">
</t>
    </r>
    <r>
      <rPr>
        <sz val="24"/>
        <rFont val="方正仿宋_GB2312"/>
        <charset val="134"/>
      </rPr>
      <t>吉晨</t>
    </r>
  </si>
  <si>
    <r>
      <rPr>
        <sz val="24"/>
        <rFont val="方正仿宋_GB2312"/>
        <charset val="134"/>
      </rPr>
      <t>该项目的实施，提高垃圾回收率，改善乡村人居环境，提高生活居民环境质量，使项目区内</t>
    </r>
    <r>
      <rPr>
        <sz val="24"/>
        <rFont val="Times New Roman"/>
        <charset val="134"/>
      </rPr>
      <t>32</t>
    </r>
    <r>
      <rPr>
        <sz val="24"/>
        <rFont val="方正仿宋_GB2312"/>
        <charset val="134"/>
      </rPr>
      <t>户脱贫户及其他农户受益。项目资产归属村集体所有，由村委会及股份制经济合作社负责后期管护。由村委会和村民小组共同管理维护。</t>
    </r>
  </si>
  <si>
    <r>
      <rPr>
        <sz val="24"/>
        <rFont val="方正仿宋_GB2312"/>
        <charset val="134"/>
      </rPr>
      <t>该项目实施后能够完善垃圾收集基础设施，提高垃圾回收率，为乡村人居环境整治提供便利条件，促进美丽乡村建设，提高居住环境舒适度。该项目可使受益</t>
    </r>
    <r>
      <rPr>
        <sz val="24"/>
        <rFont val="Times New Roman"/>
        <charset val="134"/>
      </rPr>
      <t>32</t>
    </r>
    <r>
      <rPr>
        <sz val="24"/>
        <rFont val="方正仿宋_GB2312"/>
        <charset val="134"/>
      </rPr>
      <t>户脱贫户。</t>
    </r>
  </si>
</sst>
</file>

<file path=xl/styles.xml><?xml version="1.0" encoding="utf-8"?>
<styleSheet xmlns="http://schemas.openxmlformats.org/spreadsheetml/2006/main">
  <numFmts count="8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0000_ "/>
    <numFmt numFmtId="177" formatCode="0.0000_ "/>
    <numFmt numFmtId="178" formatCode="0_ "/>
    <numFmt numFmtId="179" formatCode="0.00_ "/>
  </numFmts>
  <fonts count="3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2"/>
      <name val="宋体"/>
      <charset val="134"/>
    </font>
    <font>
      <b/>
      <sz val="11"/>
      <name val="宋体"/>
      <charset val="134"/>
      <scheme val="minor"/>
    </font>
    <font>
      <sz val="14"/>
      <name val="宋体"/>
      <charset val="134"/>
      <scheme val="minor"/>
    </font>
    <font>
      <sz val="25"/>
      <name val="宋体"/>
      <charset val="134"/>
      <scheme val="minor"/>
    </font>
    <font>
      <sz val="25"/>
      <color theme="1"/>
      <name val="宋体"/>
      <charset val="134"/>
      <scheme val="minor"/>
    </font>
    <font>
      <b/>
      <sz val="26"/>
      <name val="宋体"/>
      <charset val="134"/>
      <scheme val="minor"/>
    </font>
    <font>
      <b/>
      <sz val="36"/>
      <name val="方正小标宋_GBK"/>
      <charset val="134"/>
    </font>
    <font>
      <sz val="14"/>
      <name val="宋体"/>
      <charset val="134"/>
    </font>
    <font>
      <b/>
      <sz val="16"/>
      <name val="宋体"/>
      <charset val="134"/>
      <scheme val="minor"/>
    </font>
    <font>
      <b/>
      <sz val="20"/>
      <name val="宋体"/>
      <charset val="134"/>
      <scheme val="minor"/>
    </font>
    <font>
      <sz val="24"/>
      <name val="Times New Roman"/>
      <charset val="134"/>
    </font>
    <font>
      <sz val="24"/>
      <name val="方正仿宋_GB2312"/>
      <charset val="134"/>
    </font>
    <font>
      <sz val="20"/>
      <name val="宋体"/>
      <charset val="134"/>
      <scheme val="minor"/>
    </font>
    <font>
      <sz val="24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32" fillId="22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7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6" fillId="13" borderId="4" applyNumberFormat="0" applyAlignment="0" applyProtection="0">
      <alignment vertical="center"/>
    </xf>
    <xf numFmtId="0" fontId="33" fillId="13" borderId="8" applyNumberFormat="0" applyAlignment="0" applyProtection="0">
      <alignment vertical="center"/>
    </xf>
    <xf numFmtId="0" fontId="18" fillId="4" borderId="2" applyNumberFormat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34" fillId="0" borderId="9" applyNumberFormat="0" applyFill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16" fillId="0" borderId="0">
      <protection locked="0"/>
    </xf>
    <xf numFmtId="0" fontId="16" fillId="0" borderId="0">
      <protection locked="0"/>
    </xf>
  </cellStyleXfs>
  <cellXfs count="5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177" fontId="1" fillId="0" borderId="0" xfId="0" applyNumberFormat="1" applyFont="1" applyFill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 wrapText="1"/>
    </xf>
    <xf numFmtId="49" fontId="1" fillId="0" borderId="0" xfId="0" applyNumberFormat="1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178" fontId="12" fillId="0" borderId="1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179" fontId="12" fillId="0" borderId="1" xfId="0" applyNumberFormat="1" applyFont="1" applyFill="1" applyBorder="1" applyAlignment="1">
      <alignment horizontal="center" vertical="center" wrapText="1"/>
    </xf>
    <xf numFmtId="177" fontId="8" fillId="0" borderId="0" xfId="0" applyNumberFormat="1" applyFont="1" applyFill="1" applyAlignment="1">
      <alignment horizontal="center" vertical="center" wrapText="1"/>
    </xf>
    <xf numFmtId="176" fontId="8" fillId="0" borderId="0" xfId="0" applyNumberFormat="1" applyFont="1" applyFill="1" applyAlignment="1">
      <alignment horizontal="center" vertical="center" wrapText="1"/>
    </xf>
    <xf numFmtId="177" fontId="2" fillId="0" borderId="0" xfId="0" applyNumberFormat="1" applyFont="1" applyFill="1" applyAlignment="1">
      <alignment horizontal="center" vertical="center" wrapText="1"/>
    </xf>
    <xf numFmtId="176" fontId="2" fillId="0" borderId="0" xfId="0" applyNumberFormat="1" applyFont="1" applyFill="1" applyAlignment="1">
      <alignment horizontal="center" vertical="center" wrapText="1"/>
    </xf>
    <xf numFmtId="177" fontId="10" fillId="0" borderId="1" xfId="0" applyNumberFormat="1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vertical="center" wrapText="1"/>
    </xf>
    <xf numFmtId="176" fontId="14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left" vertical="center" wrapText="1"/>
    </xf>
    <xf numFmtId="176" fontId="12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 vertical="center" wrapText="1"/>
    </xf>
    <xf numFmtId="49" fontId="13" fillId="0" borderId="1" xfId="0" applyNumberFormat="1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center" vertical="center" wrapText="1"/>
    </xf>
    <xf numFmtId="49" fontId="8" fillId="0" borderId="0" xfId="0" applyNumberFormat="1" applyFont="1" applyFill="1" applyAlignment="1">
      <alignment horizontal="center" vertical="center" wrapText="1"/>
    </xf>
    <xf numFmtId="49" fontId="2" fillId="0" borderId="0" xfId="0" applyNumberFormat="1" applyFont="1" applyFill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vertical="center" wrapText="1"/>
    </xf>
    <xf numFmtId="0" fontId="13" fillId="0" borderId="1" xfId="0" applyNumberFormat="1" applyFont="1" applyFill="1" applyBorder="1" applyAlignment="1">
      <alignment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_自治区下达塔城2007年财政扶贫资金项目下达计划表－1048万元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19" xfId="50"/>
    <cellStyle name="常规 2" xfId="51"/>
  </cellStyles>
  <tableStyles count="0" defaultTableStyle="TableStyleMedium2" defaultPivotStyle="PivotStyleLight16"/>
  <colors>
    <mruColors>
      <color rgb="00000000"/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25"/>
  <sheetViews>
    <sheetView tabSelected="1" zoomScale="40" zoomScaleNormal="40" workbookViewId="0">
      <pane ySplit="6" topLeftCell="A10" activePane="bottomLeft" state="frozen"/>
      <selection/>
      <selection pane="bottomLeft" activeCell="P17" sqref="P17"/>
    </sheetView>
  </sheetViews>
  <sheetFormatPr defaultColWidth="9" defaultRowHeight="13.5"/>
  <cols>
    <col min="1" max="1" width="9.375" style="7" customWidth="1"/>
    <col min="2" max="2" width="9.55833333333333" style="7" customWidth="1"/>
    <col min="3" max="3" width="17.75" style="7" customWidth="1"/>
    <col min="4" max="4" width="9.38333333333333" style="7" customWidth="1"/>
    <col min="5" max="5" width="12.325" style="7" customWidth="1"/>
    <col min="6" max="6" width="6.375" style="7" customWidth="1"/>
    <col min="7" max="7" width="23.125" style="7" customWidth="1"/>
    <col min="8" max="8" width="24.6833333333333" style="7" customWidth="1"/>
    <col min="9" max="9" width="16.5833333333333" style="7" customWidth="1"/>
    <col min="10" max="10" width="70.1" style="7" customWidth="1"/>
    <col min="11" max="11" width="10.675" style="7" customWidth="1"/>
    <col min="12" max="12" width="22.1833333333333" style="7" customWidth="1"/>
    <col min="13" max="13" width="25.6166666666667" style="8" customWidth="1"/>
    <col min="14" max="14" width="19.3666666666667" style="7" customWidth="1"/>
    <col min="15" max="15" width="15.225" style="7" customWidth="1"/>
    <col min="16" max="16" width="21.8666666666667" style="9" customWidth="1"/>
    <col min="17" max="17" width="10.25" style="7" customWidth="1"/>
    <col min="18" max="18" width="9.5" style="7" customWidth="1"/>
    <col min="19" max="19" width="12.1833333333333" style="7" customWidth="1"/>
    <col min="20" max="21" width="57.95" style="7" customWidth="1"/>
    <col min="22" max="22" width="11.875" style="10" hidden="1" customWidth="1"/>
    <col min="23" max="23" width="11.5583333333333" style="7" hidden="1" customWidth="1"/>
    <col min="24" max="24" width="20.7166666666667" style="7" customWidth="1"/>
    <col min="25" max="25" width="28.4083333333333" style="7" customWidth="1"/>
    <col min="26" max="26" width="14.0666666666667" style="1" customWidth="1"/>
    <col min="27" max="27" width="13.175" style="1" customWidth="1"/>
    <col min="28" max="16384" width="9" style="1"/>
  </cols>
  <sheetData>
    <row r="1" ht="60" customHeight="1" spans="1:2">
      <c r="A1" s="11" t="s">
        <v>0</v>
      </c>
      <c r="B1" s="11"/>
    </row>
    <row r="2" s="1" customFormat="1" ht="60" customHeight="1" spans="1:25">
      <c r="A2" s="12" t="s">
        <v>1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23"/>
      <c r="N2" s="12"/>
      <c r="O2" s="12"/>
      <c r="P2" s="24"/>
      <c r="Q2" s="12"/>
      <c r="R2" s="12"/>
      <c r="S2" s="12"/>
      <c r="T2" s="12"/>
      <c r="U2" s="12"/>
      <c r="V2" s="37"/>
      <c r="W2" s="12"/>
      <c r="X2" s="12"/>
      <c r="Y2" s="7"/>
    </row>
    <row r="3" s="2" customFormat="1" ht="23" customHeight="1" spans="1:25">
      <c r="A3" s="13"/>
      <c r="B3" s="13"/>
      <c r="C3" s="13"/>
      <c r="D3" s="14"/>
      <c r="E3" s="14"/>
      <c r="F3" s="14"/>
      <c r="G3" s="14"/>
      <c r="H3" s="14"/>
      <c r="I3" s="14"/>
      <c r="J3" s="13"/>
      <c r="K3" s="13"/>
      <c r="L3" s="13"/>
      <c r="M3" s="25"/>
      <c r="N3" s="13"/>
      <c r="O3" s="13"/>
      <c r="P3" s="26"/>
      <c r="Q3" s="13"/>
      <c r="R3" s="13"/>
      <c r="S3" s="13"/>
      <c r="T3" s="13"/>
      <c r="U3" s="13"/>
      <c r="V3" s="38"/>
      <c r="W3" s="13"/>
      <c r="X3" s="13"/>
      <c r="Y3" s="13"/>
    </row>
    <row r="4" s="3" customFormat="1" ht="46" customHeight="1" spans="1:25">
      <c r="A4" s="15" t="s">
        <v>2</v>
      </c>
      <c r="B4" s="15" t="s">
        <v>3</v>
      </c>
      <c r="C4" s="15" t="s">
        <v>4</v>
      </c>
      <c r="D4" s="15" t="s">
        <v>5</v>
      </c>
      <c r="E4" s="15" t="s">
        <v>6</v>
      </c>
      <c r="F4" s="15" t="s">
        <v>7</v>
      </c>
      <c r="G4" s="15" t="s">
        <v>8</v>
      </c>
      <c r="H4" s="15" t="s">
        <v>9</v>
      </c>
      <c r="I4" s="15" t="s">
        <v>10</v>
      </c>
      <c r="J4" s="15" t="s">
        <v>11</v>
      </c>
      <c r="K4" s="15" t="s">
        <v>12</v>
      </c>
      <c r="L4" s="15" t="s">
        <v>13</v>
      </c>
      <c r="M4" s="27" t="s">
        <v>14</v>
      </c>
      <c r="N4" s="15"/>
      <c r="O4" s="15"/>
      <c r="P4" s="28"/>
      <c r="Q4" s="15" t="s">
        <v>15</v>
      </c>
      <c r="R4" s="15" t="s">
        <v>16</v>
      </c>
      <c r="S4" s="15" t="s">
        <v>17</v>
      </c>
      <c r="T4" s="15" t="s">
        <v>18</v>
      </c>
      <c r="U4" s="15" t="s">
        <v>19</v>
      </c>
      <c r="V4" s="39" t="s">
        <v>20</v>
      </c>
      <c r="W4" s="15" t="s">
        <v>21</v>
      </c>
      <c r="X4" s="15" t="s">
        <v>22</v>
      </c>
      <c r="Y4" s="47"/>
    </row>
    <row r="5" s="3" customFormat="1" ht="85" customHeight="1" spans="1:26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27" t="s">
        <v>23</v>
      </c>
      <c r="N5" s="15" t="s">
        <v>24</v>
      </c>
      <c r="O5" s="15" t="s">
        <v>25</v>
      </c>
      <c r="P5" s="28" t="s">
        <v>26</v>
      </c>
      <c r="Q5" s="15"/>
      <c r="R5" s="15"/>
      <c r="S5" s="15"/>
      <c r="T5" s="15"/>
      <c r="U5" s="15"/>
      <c r="V5" s="39"/>
      <c r="W5" s="15"/>
      <c r="X5" s="15"/>
      <c r="Y5" s="48"/>
      <c r="Z5" s="49"/>
    </row>
    <row r="6" s="4" customFormat="1" ht="67" customHeight="1" spans="1:26">
      <c r="A6" s="16" t="s">
        <v>27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29">
        <f>SUM(L7:L19)</f>
        <v>405.388</v>
      </c>
      <c r="M6" s="30">
        <f>SUM(M7:M19)</f>
        <v>404.660987</v>
      </c>
      <c r="N6" s="31">
        <f>SUM(N7:N19)</f>
        <v>139.15729</v>
      </c>
      <c r="O6" s="31">
        <f>SUM(O7:O19)</f>
        <v>265.503697</v>
      </c>
      <c r="P6" s="30">
        <f>SUM(P7:P12)</f>
        <v>0.727012999999997</v>
      </c>
      <c r="Q6" s="31"/>
      <c r="R6" s="31"/>
      <c r="S6" s="31">
        <f>SUM(S7:S19)</f>
        <v>1695</v>
      </c>
      <c r="T6" s="40"/>
      <c r="U6" s="40"/>
      <c r="V6" s="41"/>
      <c r="W6" s="31"/>
      <c r="X6" s="31"/>
      <c r="Y6" s="50"/>
      <c r="Z6" s="50"/>
    </row>
    <row r="7" s="5" customFormat="1" ht="243" customHeight="1" spans="1:24">
      <c r="A7" s="17">
        <v>1</v>
      </c>
      <c r="B7" s="18" t="s">
        <v>28</v>
      </c>
      <c r="C7" s="19" t="s">
        <v>29</v>
      </c>
      <c r="D7" s="20" t="s">
        <v>30</v>
      </c>
      <c r="E7" s="20" t="s">
        <v>31</v>
      </c>
      <c r="F7" s="21" t="s">
        <v>32</v>
      </c>
      <c r="G7" s="22">
        <v>2024.09</v>
      </c>
      <c r="H7" s="17">
        <v>2024.12</v>
      </c>
      <c r="I7" s="20" t="s">
        <v>33</v>
      </c>
      <c r="J7" s="32" t="s">
        <v>34</v>
      </c>
      <c r="K7" s="20" t="s">
        <v>35</v>
      </c>
      <c r="L7" s="19">
        <v>1.82</v>
      </c>
      <c r="M7" s="19">
        <v>1.82</v>
      </c>
      <c r="N7" s="17"/>
      <c r="O7" s="17">
        <v>1.82</v>
      </c>
      <c r="P7" s="33"/>
      <c r="Q7" s="20" t="s">
        <v>35</v>
      </c>
      <c r="R7" s="20" t="s">
        <v>36</v>
      </c>
      <c r="S7" s="18">
        <v>91</v>
      </c>
      <c r="T7" s="42" t="s">
        <v>37</v>
      </c>
      <c r="U7" s="43" t="s">
        <v>38</v>
      </c>
      <c r="V7" s="44"/>
      <c r="W7" s="17"/>
      <c r="X7" s="45"/>
    </row>
    <row r="8" s="6" customFormat="1" ht="324" customHeight="1" spans="1:25">
      <c r="A8" s="17">
        <v>2</v>
      </c>
      <c r="B8" s="17" t="s">
        <v>39</v>
      </c>
      <c r="C8" s="17" t="s">
        <v>40</v>
      </c>
      <c r="D8" s="21" t="s">
        <v>41</v>
      </c>
      <c r="E8" s="21" t="s">
        <v>42</v>
      </c>
      <c r="F8" s="21" t="s">
        <v>32</v>
      </c>
      <c r="G8" s="22">
        <v>2024.09</v>
      </c>
      <c r="H8" s="17">
        <v>2024.12</v>
      </c>
      <c r="I8" s="21" t="s">
        <v>43</v>
      </c>
      <c r="J8" s="34" t="s">
        <v>44</v>
      </c>
      <c r="K8" s="21" t="s">
        <v>45</v>
      </c>
      <c r="L8" s="17">
        <v>49.6</v>
      </c>
      <c r="M8" s="17">
        <v>49.4</v>
      </c>
      <c r="N8" s="17">
        <v>49.4</v>
      </c>
      <c r="O8" s="17"/>
      <c r="P8" s="33">
        <v>0.2</v>
      </c>
      <c r="Q8" s="21" t="s">
        <v>46</v>
      </c>
      <c r="R8" s="21" t="s">
        <v>47</v>
      </c>
      <c r="S8" s="17">
        <v>5</v>
      </c>
      <c r="T8" s="42" t="s">
        <v>48</v>
      </c>
      <c r="U8" s="42" t="s">
        <v>49</v>
      </c>
      <c r="V8" s="44"/>
      <c r="W8" s="17"/>
      <c r="X8" s="21"/>
      <c r="Y8" s="5"/>
    </row>
    <row r="9" s="6" customFormat="1" ht="306" customHeight="1" spans="1:25">
      <c r="A9" s="17">
        <v>3</v>
      </c>
      <c r="B9" s="17" t="s">
        <v>50</v>
      </c>
      <c r="C9" s="17" t="s">
        <v>51</v>
      </c>
      <c r="D9" s="21" t="s">
        <v>52</v>
      </c>
      <c r="E9" s="21" t="s">
        <v>53</v>
      </c>
      <c r="F9" s="21" t="s">
        <v>52</v>
      </c>
      <c r="G9" s="22">
        <v>2024.09</v>
      </c>
      <c r="H9" s="17">
        <v>2024.12</v>
      </c>
      <c r="I9" s="21" t="s">
        <v>54</v>
      </c>
      <c r="J9" s="35" t="s">
        <v>55</v>
      </c>
      <c r="K9" s="21" t="s">
        <v>56</v>
      </c>
      <c r="L9" s="19">
        <v>11.268</v>
      </c>
      <c r="M9" s="19">
        <v>11.268</v>
      </c>
      <c r="N9" s="19">
        <v>11.268</v>
      </c>
      <c r="O9" s="17"/>
      <c r="P9" s="33"/>
      <c r="Q9" s="21" t="s">
        <v>57</v>
      </c>
      <c r="R9" s="21" t="s">
        <v>58</v>
      </c>
      <c r="S9" s="18">
        <v>1252</v>
      </c>
      <c r="T9" s="46" t="s">
        <v>59</v>
      </c>
      <c r="U9" s="46" t="s">
        <v>60</v>
      </c>
      <c r="V9" s="44"/>
      <c r="W9" s="17"/>
      <c r="X9" s="21"/>
      <c r="Y9" s="5"/>
    </row>
    <row r="10" s="5" customFormat="1" ht="409" customHeight="1" spans="1:24">
      <c r="A10" s="17">
        <v>4</v>
      </c>
      <c r="B10" s="17" t="s">
        <v>61</v>
      </c>
      <c r="C10" s="17" t="s">
        <v>62</v>
      </c>
      <c r="D10" s="17" t="s">
        <v>63</v>
      </c>
      <c r="E10" s="17" t="s">
        <v>64</v>
      </c>
      <c r="F10" s="17" t="s">
        <v>65</v>
      </c>
      <c r="G10" s="17">
        <v>2024.09</v>
      </c>
      <c r="H10" s="17">
        <v>2024.12</v>
      </c>
      <c r="I10" s="17" t="s">
        <v>66</v>
      </c>
      <c r="J10" s="17" t="s">
        <v>67</v>
      </c>
      <c r="K10" s="17" t="s">
        <v>68</v>
      </c>
      <c r="L10" s="17">
        <v>75.7</v>
      </c>
      <c r="M10" s="17">
        <v>75.172987</v>
      </c>
      <c r="N10" s="17">
        <v>75.172987</v>
      </c>
      <c r="O10" s="17"/>
      <c r="P10" s="17">
        <f>L10-M10</f>
        <v>0.527012999999997</v>
      </c>
      <c r="Q10" s="17" t="s">
        <v>69</v>
      </c>
      <c r="R10" s="17" t="s">
        <v>70</v>
      </c>
      <c r="S10" s="17">
        <v>10</v>
      </c>
      <c r="T10" s="21" t="s">
        <v>71</v>
      </c>
      <c r="U10" s="17" t="s">
        <v>72</v>
      </c>
      <c r="V10" s="17"/>
      <c r="W10" s="17"/>
      <c r="X10" s="17"/>
    </row>
    <row r="11" s="5" customFormat="1" ht="54" customHeight="1" spans="1:24">
      <c r="A11" s="17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</row>
    <row r="12" s="5" customFormat="1" ht="409" customHeight="1" spans="1:24">
      <c r="A12" s="17">
        <v>5</v>
      </c>
      <c r="B12" s="17" t="s">
        <v>73</v>
      </c>
      <c r="C12" s="17" t="s">
        <v>74</v>
      </c>
      <c r="D12" s="17" t="s">
        <v>75</v>
      </c>
      <c r="E12" s="17" t="s">
        <v>76</v>
      </c>
      <c r="F12" s="17" t="s">
        <v>77</v>
      </c>
      <c r="G12" s="17">
        <v>2024.09</v>
      </c>
      <c r="H12" s="17">
        <v>2024.1</v>
      </c>
      <c r="I12" s="17" t="s">
        <v>66</v>
      </c>
      <c r="J12" s="17" t="s">
        <v>78</v>
      </c>
      <c r="K12" s="17" t="s">
        <v>68</v>
      </c>
      <c r="L12" s="17">
        <v>40</v>
      </c>
      <c r="M12" s="17">
        <v>40</v>
      </c>
      <c r="N12" s="17"/>
      <c r="O12" s="17">
        <v>40</v>
      </c>
      <c r="P12" s="17"/>
      <c r="Q12" s="17" t="s">
        <v>79</v>
      </c>
      <c r="R12" s="17" t="s">
        <v>70</v>
      </c>
      <c r="S12" s="17">
        <v>52</v>
      </c>
      <c r="T12" s="17" t="s">
        <v>80</v>
      </c>
      <c r="U12" s="17" t="s">
        <v>81</v>
      </c>
      <c r="V12" s="17"/>
      <c r="W12" s="17"/>
      <c r="X12" s="17"/>
    </row>
    <row r="13" customFormat="1" ht="166" customHeight="1" spans="1:24">
      <c r="A13" s="17"/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</row>
    <row r="14" ht="409" customHeight="1" spans="1:24">
      <c r="A14" s="17">
        <v>6</v>
      </c>
      <c r="B14" s="17" t="s">
        <v>73</v>
      </c>
      <c r="C14" s="17" t="s">
        <v>82</v>
      </c>
      <c r="D14" s="21" t="s">
        <v>83</v>
      </c>
      <c r="E14" s="21" t="s">
        <v>84</v>
      </c>
      <c r="F14" s="21" t="s">
        <v>52</v>
      </c>
      <c r="G14" s="17">
        <v>2024.09</v>
      </c>
      <c r="H14" s="22">
        <v>2024.1</v>
      </c>
      <c r="I14" s="36" t="s">
        <v>85</v>
      </c>
      <c r="J14" s="21" t="s">
        <v>86</v>
      </c>
      <c r="K14" s="21" t="s">
        <v>87</v>
      </c>
      <c r="L14" s="17">
        <v>20</v>
      </c>
      <c r="M14" s="17">
        <v>20</v>
      </c>
      <c r="N14" s="17">
        <v>3.316303</v>
      </c>
      <c r="O14" s="17">
        <v>16.683697</v>
      </c>
      <c r="P14" s="33"/>
      <c r="Q14" s="21" t="s">
        <v>88</v>
      </c>
      <c r="R14" s="21" t="s">
        <v>89</v>
      </c>
      <c r="S14" s="17">
        <v>14</v>
      </c>
      <c r="T14" s="21" t="s">
        <v>90</v>
      </c>
      <c r="U14" s="21" t="s">
        <v>91</v>
      </c>
      <c r="V14" s="44"/>
      <c r="W14" s="17"/>
      <c r="X14" s="17"/>
    </row>
    <row r="15" ht="409" customHeight="1" spans="1:24">
      <c r="A15" s="17">
        <v>7</v>
      </c>
      <c r="B15" s="17" t="s">
        <v>73</v>
      </c>
      <c r="C15" s="17" t="s">
        <v>92</v>
      </c>
      <c r="D15" s="21" t="s">
        <v>83</v>
      </c>
      <c r="E15" s="21" t="s">
        <v>84</v>
      </c>
      <c r="F15" s="21" t="s">
        <v>52</v>
      </c>
      <c r="G15" s="17">
        <v>2024.09</v>
      </c>
      <c r="H15" s="22">
        <v>2024.1</v>
      </c>
      <c r="I15" s="36" t="s">
        <v>87</v>
      </c>
      <c r="J15" s="21" t="s">
        <v>93</v>
      </c>
      <c r="K15" s="21" t="s">
        <v>94</v>
      </c>
      <c r="L15" s="17">
        <v>42</v>
      </c>
      <c r="M15" s="17">
        <v>42</v>
      </c>
      <c r="N15" s="17"/>
      <c r="O15" s="17">
        <v>42</v>
      </c>
      <c r="P15" s="33"/>
      <c r="Q15" s="21" t="s">
        <v>88</v>
      </c>
      <c r="R15" s="21" t="s">
        <v>89</v>
      </c>
      <c r="S15" s="17">
        <v>40</v>
      </c>
      <c r="T15" s="21" t="s">
        <v>95</v>
      </c>
      <c r="U15" s="21" t="s">
        <v>96</v>
      </c>
      <c r="V15" s="44"/>
      <c r="W15" s="17"/>
      <c r="X15" s="17"/>
    </row>
    <row r="16" ht="409" customHeight="1" spans="1:24">
      <c r="A16" s="17">
        <v>8</v>
      </c>
      <c r="B16" s="17" t="s">
        <v>73</v>
      </c>
      <c r="C16" s="17" t="s">
        <v>97</v>
      </c>
      <c r="D16" s="21" t="s">
        <v>83</v>
      </c>
      <c r="E16" s="21" t="s">
        <v>84</v>
      </c>
      <c r="F16" s="21" t="s">
        <v>52</v>
      </c>
      <c r="G16" s="17">
        <v>2024.09</v>
      </c>
      <c r="H16" s="22">
        <v>2024.1</v>
      </c>
      <c r="I16" s="21" t="s">
        <v>98</v>
      </c>
      <c r="J16" s="21" t="s">
        <v>99</v>
      </c>
      <c r="K16" s="21" t="s">
        <v>100</v>
      </c>
      <c r="L16" s="17">
        <v>44</v>
      </c>
      <c r="M16" s="17">
        <v>44</v>
      </c>
      <c r="N16" s="17"/>
      <c r="O16" s="17">
        <v>44</v>
      </c>
      <c r="P16" s="33"/>
      <c r="Q16" s="21" t="s">
        <v>88</v>
      </c>
      <c r="R16" s="21" t="s">
        <v>70</v>
      </c>
      <c r="S16" s="17">
        <v>144</v>
      </c>
      <c r="T16" s="21" t="s">
        <v>95</v>
      </c>
      <c r="U16" s="21" t="s">
        <v>96</v>
      </c>
      <c r="V16" s="44"/>
      <c r="W16" s="17"/>
      <c r="X16" s="17"/>
    </row>
    <row r="17" ht="409" customHeight="1" spans="1:24">
      <c r="A17" s="17">
        <v>9</v>
      </c>
      <c r="B17" s="17" t="s">
        <v>73</v>
      </c>
      <c r="C17" s="17" t="s">
        <v>101</v>
      </c>
      <c r="D17" s="21" t="s">
        <v>83</v>
      </c>
      <c r="E17" s="21" t="s">
        <v>84</v>
      </c>
      <c r="F17" s="21" t="s">
        <v>52</v>
      </c>
      <c r="G17" s="17">
        <v>2024.09</v>
      </c>
      <c r="H17" s="22">
        <v>2024.1</v>
      </c>
      <c r="I17" s="21" t="s">
        <v>102</v>
      </c>
      <c r="J17" s="21" t="s">
        <v>103</v>
      </c>
      <c r="K17" s="21" t="s">
        <v>104</v>
      </c>
      <c r="L17" s="17">
        <v>40</v>
      </c>
      <c r="M17" s="17">
        <v>40</v>
      </c>
      <c r="N17" s="17"/>
      <c r="O17" s="17">
        <v>40</v>
      </c>
      <c r="P17" s="33"/>
      <c r="Q17" s="21" t="s">
        <v>88</v>
      </c>
      <c r="R17" s="21" t="s">
        <v>105</v>
      </c>
      <c r="S17" s="17">
        <v>45</v>
      </c>
      <c r="T17" s="21" t="s">
        <v>106</v>
      </c>
      <c r="U17" s="21" t="s">
        <v>107</v>
      </c>
      <c r="V17" s="44"/>
      <c r="W17" s="17"/>
      <c r="X17" s="17"/>
    </row>
    <row r="18" ht="409" customHeight="1" spans="1:24">
      <c r="A18" s="17">
        <v>10</v>
      </c>
      <c r="B18" s="17" t="s">
        <v>73</v>
      </c>
      <c r="C18" s="17" t="s">
        <v>108</v>
      </c>
      <c r="D18" s="21" t="s">
        <v>83</v>
      </c>
      <c r="E18" s="21" t="s">
        <v>84</v>
      </c>
      <c r="F18" s="21" t="s">
        <v>52</v>
      </c>
      <c r="G18" s="17">
        <v>2024.09</v>
      </c>
      <c r="H18" s="22">
        <v>2024.1</v>
      </c>
      <c r="I18" s="21" t="s">
        <v>109</v>
      </c>
      <c r="J18" s="21" t="s">
        <v>110</v>
      </c>
      <c r="K18" s="21" t="s">
        <v>94</v>
      </c>
      <c r="L18" s="17">
        <v>40</v>
      </c>
      <c r="M18" s="17">
        <v>40</v>
      </c>
      <c r="N18" s="17"/>
      <c r="O18" s="17">
        <v>40</v>
      </c>
      <c r="P18" s="33"/>
      <c r="Q18" s="21" t="s">
        <v>88</v>
      </c>
      <c r="R18" s="21" t="s">
        <v>111</v>
      </c>
      <c r="S18" s="17">
        <v>10</v>
      </c>
      <c r="T18" s="21" t="s">
        <v>95</v>
      </c>
      <c r="U18" s="21" t="s">
        <v>96</v>
      </c>
      <c r="V18" s="44"/>
      <c r="W18" s="17"/>
      <c r="X18" s="17"/>
    </row>
    <row r="19" ht="409" customHeight="1" spans="1:24">
      <c r="A19" s="17">
        <v>11</v>
      </c>
      <c r="B19" s="17" t="s">
        <v>73</v>
      </c>
      <c r="C19" s="17" t="s">
        <v>112</v>
      </c>
      <c r="D19" s="17" t="s">
        <v>75</v>
      </c>
      <c r="E19" s="17" t="s">
        <v>76</v>
      </c>
      <c r="F19" s="17" t="s">
        <v>77</v>
      </c>
      <c r="G19" s="17">
        <v>2024.09</v>
      </c>
      <c r="H19" s="22">
        <v>2024.1</v>
      </c>
      <c r="I19" s="17" t="s">
        <v>113</v>
      </c>
      <c r="J19" s="17" t="s">
        <v>114</v>
      </c>
      <c r="K19" s="17" t="s">
        <v>115</v>
      </c>
      <c r="L19" s="17">
        <v>41</v>
      </c>
      <c r="M19" s="17">
        <v>41</v>
      </c>
      <c r="N19" s="17"/>
      <c r="O19" s="17">
        <v>41</v>
      </c>
      <c r="P19" s="33"/>
      <c r="Q19" s="17" t="s">
        <v>79</v>
      </c>
      <c r="R19" s="17" t="s">
        <v>116</v>
      </c>
      <c r="S19" s="17">
        <v>32</v>
      </c>
      <c r="T19" s="17" t="s">
        <v>117</v>
      </c>
      <c r="U19" s="17" t="s">
        <v>118</v>
      </c>
      <c r="V19" s="44"/>
      <c r="W19" s="17"/>
      <c r="X19" s="17"/>
    </row>
    <row r="20" ht="409" customHeight="1"/>
    <row r="21" ht="409" customHeight="1"/>
    <row r="22" ht="409" customHeight="1"/>
    <row r="23" ht="409" customHeight="1"/>
    <row r="24" ht="409" customHeight="1"/>
    <row r="25" ht="409" customHeight="1"/>
  </sheetData>
  <autoFilter ref="A5:Z19">
    <extLst/>
  </autoFilter>
  <mergeCells count="75">
    <mergeCell ref="A1:B1"/>
    <mergeCell ref="A2:X2"/>
    <mergeCell ref="A3:C3"/>
    <mergeCell ref="D3:I3"/>
    <mergeCell ref="R3:X3"/>
    <mergeCell ref="M4:P4"/>
    <mergeCell ref="A6:K6"/>
    <mergeCell ref="A4:A5"/>
    <mergeCell ref="A10:A11"/>
    <mergeCell ref="A12:A13"/>
    <mergeCell ref="B4:B5"/>
    <mergeCell ref="B10:B11"/>
    <mergeCell ref="B12:B13"/>
    <mergeCell ref="C4:C5"/>
    <mergeCell ref="C10:C11"/>
    <mergeCell ref="C12:C13"/>
    <mergeCell ref="D4:D5"/>
    <mergeCell ref="D10:D11"/>
    <mergeCell ref="D12:D13"/>
    <mergeCell ref="E4:E5"/>
    <mergeCell ref="E10:E11"/>
    <mergeCell ref="E12:E13"/>
    <mergeCell ref="F4:F5"/>
    <mergeCell ref="F10:F11"/>
    <mergeCell ref="F12:F13"/>
    <mergeCell ref="G4:G5"/>
    <mergeCell ref="G10:G11"/>
    <mergeCell ref="G12:G13"/>
    <mergeCell ref="H4:H5"/>
    <mergeCell ref="H10:H11"/>
    <mergeCell ref="H12:H13"/>
    <mergeCell ref="I4:I5"/>
    <mergeCell ref="I10:I11"/>
    <mergeCell ref="I12:I13"/>
    <mergeCell ref="J4:J5"/>
    <mergeCell ref="J10:J11"/>
    <mergeCell ref="J12:J13"/>
    <mergeCell ref="K4:K5"/>
    <mergeCell ref="K10:K11"/>
    <mergeCell ref="K12:K13"/>
    <mergeCell ref="L4:L5"/>
    <mergeCell ref="L10:L11"/>
    <mergeCell ref="L12:L13"/>
    <mergeCell ref="M10:M11"/>
    <mergeCell ref="M12:M13"/>
    <mergeCell ref="N10:N11"/>
    <mergeCell ref="N12:N13"/>
    <mergeCell ref="O10:O11"/>
    <mergeCell ref="O12:O13"/>
    <mergeCell ref="P10:P11"/>
    <mergeCell ref="P12:P13"/>
    <mergeCell ref="Q4:Q5"/>
    <mergeCell ref="Q10:Q11"/>
    <mergeCell ref="Q12:Q13"/>
    <mergeCell ref="R4:R5"/>
    <mergeCell ref="R10:R11"/>
    <mergeCell ref="R12:R13"/>
    <mergeCell ref="S4:S5"/>
    <mergeCell ref="S10:S11"/>
    <mergeCell ref="S12:S13"/>
    <mergeCell ref="T4:T5"/>
    <mergeCell ref="T10:T11"/>
    <mergeCell ref="T12:T13"/>
    <mergeCell ref="U4:U5"/>
    <mergeCell ref="U10:U11"/>
    <mergeCell ref="U12:U13"/>
    <mergeCell ref="V4:V5"/>
    <mergeCell ref="V10:V11"/>
    <mergeCell ref="V12:V13"/>
    <mergeCell ref="W4:W5"/>
    <mergeCell ref="W10:W11"/>
    <mergeCell ref="W12:W13"/>
    <mergeCell ref="X4:X5"/>
    <mergeCell ref="X10:X11"/>
    <mergeCell ref="X12:X13"/>
  </mergeCells>
  <pageMargins left="0.354166666666667" right="0.118055555555556" top="0.393055555555556" bottom="0.354166666666667" header="0.354166666666667" footer="0.432638888888889"/>
  <pageSetup paperSize="8" scale="43" fitToHeight="0" orientation="landscape" horizontalDpi="600"/>
  <headerFooter/>
  <rowBreaks count="1" manualBreakCount="1">
    <brk id="11" max="2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二稿 (11个项目)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顾北清歌寒</dc:creator>
  <cp:lastModifiedBy>Administrator</cp:lastModifiedBy>
  <dcterms:created xsi:type="dcterms:W3CDTF">2022-10-16T11:07:00Z</dcterms:created>
  <dcterms:modified xsi:type="dcterms:W3CDTF">2024-10-23T11:15:56Z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18D3EDE75C0F4ED480479ED83CB667E9_13</vt:lpwstr>
  </property>
  <property fmtid="{D5CDD505-2E9C-101B-9397-08002B2CF9AE}" pid="3" name="KSOProductBuildVer">
    <vt:lpwstr>2052-11.1.0.9021</vt:lpwstr>
  </property>
  <property fmtid="{D5CDD505-2E9C-101B-9397-08002B2CF9AE}" pid="4" name="KSOReadingLayout">
    <vt:bool>false</vt:bool>
  </property>
</Properties>
</file>