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45" windowHeight="9765"/>
  </bookViews>
  <sheets>
    <sheet name="自治区执行库项目备案表" sheetId="5" r:id="rId1"/>
  </sheets>
  <definedNames>
    <definedName name="_xlnm._FilterDatabase" localSheetId="0" hidden="1">自治区执行库项目备案表!$A$5:$Z$11</definedName>
    <definedName name="_xlnm.Print_Titles" localSheetId="0">自治区执行库项目备案表!$4:$5</definedName>
    <definedName name="_xlnm.Print_Area" localSheetId="0">自治区执行库项目备案表!$A$1:$Z$11</definedName>
  </definedNames>
  <calcPr calcId="144525"/>
</workbook>
</file>

<file path=xl/sharedStrings.xml><?xml version="1.0" encoding="utf-8"?>
<sst xmlns="http://schemas.openxmlformats.org/spreadsheetml/2006/main" count="97" uniqueCount="78">
  <si>
    <t>附件1</t>
  </si>
  <si>
    <t>和静县2024年自治区财政衔接推进乡村振兴补助资金（巩固拓展脱贫攻坚成果同乡村振兴任务）执行库项目备案表</t>
  </si>
  <si>
    <t>序号</t>
  </si>
  <si>
    <t>项目库编号</t>
  </si>
  <si>
    <t>项目名称</t>
  </si>
  <si>
    <t>项目类别</t>
  </si>
  <si>
    <t>项目子类型</t>
  </si>
  <si>
    <t>建设
性质</t>
  </si>
  <si>
    <t>项目开工时间</t>
  </si>
  <si>
    <t>项目完工时间</t>
  </si>
  <si>
    <t>实施地点</t>
  </si>
  <si>
    <t>主要建设内容</t>
  </si>
  <si>
    <t>建设
单位</t>
  </si>
  <si>
    <t>建设
规模</t>
  </si>
  <si>
    <t>资金来源</t>
  </si>
  <si>
    <t>项目主管部门</t>
  </si>
  <si>
    <t>责任人（建设单位）</t>
  </si>
  <si>
    <t>带动脱贫户户数</t>
  </si>
  <si>
    <t>绩效目标</t>
  </si>
  <si>
    <t>利益联结机制</t>
  </si>
  <si>
    <t>入库时间</t>
  </si>
  <si>
    <t>审批文号</t>
  </si>
  <si>
    <t>备注</t>
  </si>
  <si>
    <t>合计</t>
  </si>
  <si>
    <t>中央衔接资金</t>
  </si>
  <si>
    <t>自治区衔接资金</t>
  </si>
  <si>
    <t>自治州财政衔接资金</t>
  </si>
  <si>
    <t>地方政府债券资金</t>
  </si>
  <si>
    <t>其他资金</t>
  </si>
  <si>
    <t>合计：5个项目</t>
  </si>
  <si>
    <t>HJ020</t>
  </si>
  <si>
    <t>2024年和静县公益性岗位补贴项目（三、四季度）</t>
  </si>
  <si>
    <t>就业项目</t>
  </si>
  <si>
    <t>乡村公益性岗位</t>
  </si>
  <si>
    <t>新建</t>
  </si>
  <si>
    <t>和静县12个乡镇</t>
  </si>
  <si>
    <t>在过渡期内当年对16岁以上60岁以下的脱贫劳动力（含监测对象）对转移就业有实际困难，创业及自谋职业能力较弱，家中无劳动收入的困难家庭成员进行过渡性安置，通过公益劳动享受援助特设岗位补贴按照(500元/人·月)的标准兑现。受益脱贫户及监测户599户1206人。</t>
  </si>
  <si>
    <t>户</t>
  </si>
  <si>
    <t>和静县人力资源和社会保障局</t>
  </si>
  <si>
    <t>各乡镇党委、政府主要负责人</t>
  </si>
  <si>
    <t>该项目的实施，可以进一步加大对脱贫户、监测户的就业帮扶力度，更好巩固拓展就业工作成果，提升脱贫户、监测户工资性收入增幅，主要参与农村卫生清洁、道路维护、安全保卫、畜牧防疫、草原管护等公益劳动享受援助特设岗位补贴按照(500元/人·月)的标准兑现，受益脱贫户及监测户599户1206人，预计每年每人增加经济收入不少于3000元。</t>
  </si>
  <si>
    <t>优先考虑脱贫户和监测户，激发脱贫户、监测户就业积极性。为就业困难劳动者通过转移就业或自谋职业等方式获得劳动报酬，增加收入。受益脱贫户及监测户599户1206人，预计每年每人增加经济收入不少于3000元。</t>
  </si>
  <si>
    <t>2023.10.26</t>
  </si>
  <si>
    <t>静党农领办发〔2023〕25号</t>
  </si>
  <si>
    <t>从储备库纳入</t>
  </si>
  <si>
    <t>HJX029</t>
  </si>
  <si>
    <t>2024年和静县脱贫人口疆内务工交通补贴项目</t>
  </si>
  <si>
    <t>交通费补助</t>
  </si>
  <si>
    <t>计划补贴150名脱贫人口县外州内务工交通补助，标准200元/人/年（往返），72名脱贫人口州外疆内务工交通补助，标准1000元/人/年（往返），总投资10.2万元。</t>
  </si>
  <si>
    <t>人</t>
  </si>
  <si>
    <t>该项目的实施，可以进一步加大对脱贫户及监测户的就业帮扶力度，扩大外出务工人员规模，更好巩固拓展就业工作成果，提升脱贫人口工资性收入增幅。</t>
  </si>
  <si>
    <t>务工交通补贴只针对脱贫户和监测户，通过项目激发脱贫户、监测户就业积极性。带动脱贫户及监测户203户222人，预计每年增加经济收入不少于400元。</t>
  </si>
  <si>
    <t>从补充库纳入</t>
  </si>
  <si>
    <t>HJX021</t>
  </si>
  <si>
    <t>2024年和静县发展产业到户项目（一期）</t>
  </si>
  <si>
    <t>其他</t>
  </si>
  <si>
    <t>到户产业以奖代补</t>
  </si>
  <si>
    <t>对全县范围内纳入全国防止返贫监测和衔接推进乡村振兴信息系统管理，有发展条件、发展愿望的帮扶对象（重点扶持监测对象家庭及人均纯收入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总投资946万元。</t>
  </si>
  <si>
    <t>万元</t>
  </si>
  <si>
    <t>和静县农业农村局</t>
  </si>
  <si>
    <t>对全县范围内纳入全国防止返贫监测和衔接推进乡村振兴信息系统管理，有发展条件、发展愿望的帮扶对象（重点扶持监测对象家庭及人均纯收入1.5万元以下脱贫户），种植辣椒、番茄，饲养肉牛、肉羊，发展庭院经济等,给予适当补助（对当年已获得财政资金扶持的项目在同一环节不再重复补助）补助金额946万元。通过政策来引导和鼓励农村脱贫户（含监测对象家庭）发挥以奖代补激励作用，引导鼓励脱贫人口和监测对象家庭发展产业促增收，受益乡镇12个，受益脱贫户不少于1600户。</t>
  </si>
  <si>
    <t>对符合政策要求的监测对象家庭及脱贫户通过实施产业到户项目稳定增收致富，鼓励发展产业，激发农户内生动力，发展产业增收致富，为持续巩固拓展脱贫攻坚成果、坚决防止发生规模性返贫底线奠定基础。计划补贴946万元。</t>
  </si>
  <si>
    <t>HJX025</t>
  </si>
  <si>
    <t>2024年和静县巴润哈尔莫敦镇哈尔乌苏村牲畜养殖项目</t>
  </si>
  <si>
    <t>产业发展</t>
  </si>
  <si>
    <t>生产项目</t>
  </si>
  <si>
    <t>巴润哈尔莫敦镇哈尔乌苏村</t>
  </si>
  <si>
    <t>购买16-20月龄荷斯坦牛奶牛16头，每头2万元，项目投入资金32万元。</t>
  </si>
  <si>
    <t>头</t>
  </si>
  <si>
    <t>姜利、阿迪力江·热合曼</t>
  </si>
  <si>
    <t>该项目的实施，引进优质品种奶牛，推进发展农牧业发展，更是有利于提高乳制品业发展，每年收取不低于总投资6%（其中80%用于壮大村集体经济，20%用于动态扶持脱贫户及监测户），带动6户脱贫户及监测户受益，由有资质的企业、养殖合作社、养殖大户经营，资产归村集体所有，后期管护：村委会进行监督，由承包人负责承租期内后期管护。</t>
  </si>
  <si>
    <t>该项目的实施，有利于提高乳制品业发展，壮大村集体，增加脱贫户、监测户收入，每年收取不低于总投资6%（其中80%用于壮大村集体经济，20%用于动态扶持脱贫户及监测户），由有资质的企业、养殖合作社、养殖大户经营，带动6户脱贫户及监测户。</t>
  </si>
  <si>
    <t>HJX026</t>
  </si>
  <si>
    <t>2024年和静县哈尔莫敦镇乌拉斯台村牲畜养殖项目</t>
  </si>
  <si>
    <t>哈尔莫敦镇乌拉斯台村</t>
  </si>
  <si>
    <t>包志强、艾沙江·买买提</t>
  </si>
  <si>
    <t>该项目的实施，引进优质品种奶牛，推进发展农牧业发展，更是有利于提高乳制品业发展，每年收取不低于总投资6%（其中80%用于壮大村集体经济，20%用于动态扶持脱贫户及监测户），带动5户脱贫户及监测户受益，由有资质的企业、养殖合作社、养殖大户经营，资产归村集体所有，后期管护：村委会进行监督，由承包人负责承租期内后期管护。</t>
  </si>
  <si>
    <t>该项目的实施，有利于提高乳制品业发展，壮大村集体，增加脱贫户、监测户收入，每年收取不低于总投资6%（其中80%用于壮大村集体经济，20%用于动态扶持脱贫户及监测户），由有资质的企业、养殖合作社、养殖大户经营，带动5户脱贫户及监测户。</t>
  </si>
</sst>
</file>

<file path=xl/styles.xml><?xml version="1.0" encoding="utf-8"?>
<styleSheet xmlns="http://schemas.openxmlformats.org/spreadsheetml/2006/main">
  <numFmts count="6">
    <numFmt numFmtId="176" formatCode="0.0000_ "/>
    <numFmt numFmtId="177"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1"/>
      <name val="宋体"/>
      <charset val="134"/>
      <scheme val="minor"/>
    </font>
    <font>
      <b/>
      <sz val="12"/>
      <name val="宋体"/>
      <charset val="134"/>
    </font>
    <font>
      <b/>
      <sz val="11"/>
      <name val="宋体"/>
      <charset val="134"/>
      <scheme val="minor"/>
    </font>
    <font>
      <sz val="14"/>
      <name val="宋体"/>
      <charset val="134"/>
      <scheme val="minor"/>
    </font>
    <font>
      <b/>
      <sz val="28"/>
      <name val="方正仿宋_GBK"/>
      <charset val="134"/>
    </font>
    <font>
      <b/>
      <sz val="36"/>
      <name val="方正小标宋_GBK"/>
      <charset val="134"/>
    </font>
    <font>
      <sz val="14"/>
      <name val="宋体"/>
      <charset val="134"/>
    </font>
    <font>
      <b/>
      <sz val="16"/>
      <name val="宋体"/>
      <charset val="134"/>
      <scheme val="minor"/>
    </font>
    <font>
      <sz val="20"/>
      <name val="宋体"/>
      <charset val="134"/>
      <scheme val="minor"/>
    </font>
    <font>
      <sz val="20"/>
      <name val="Times New Roman"/>
      <charset val="134"/>
    </font>
    <font>
      <sz val="2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8" applyNumberFormat="0" applyFont="0" applyAlignment="0" applyProtection="0">
      <alignment vertical="center"/>
    </xf>
    <xf numFmtId="0" fontId="16"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6" fillId="21" borderId="0" applyNumberFormat="0" applyBorder="0" applyAlignment="0" applyProtection="0">
      <alignment vertical="center"/>
    </xf>
    <xf numFmtId="0" fontId="22" fillId="0" borderId="11" applyNumberFormat="0" applyFill="0" applyAlignment="0" applyProtection="0">
      <alignment vertical="center"/>
    </xf>
    <xf numFmtId="0" fontId="16" fillId="20" borderId="0" applyNumberFormat="0" applyBorder="0" applyAlignment="0" applyProtection="0">
      <alignment vertical="center"/>
    </xf>
    <xf numFmtId="0" fontId="28" fillId="23" borderId="12" applyNumberFormat="0" applyAlignment="0" applyProtection="0">
      <alignment vertical="center"/>
    </xf>
    <xf numFmtId="0" fontId="29" fillId="23" borderId="7" applyNumberFormat="0" applyAlignment="0" applyProtection="0">
      <alignment vertical="center"/>
    </xf>
    <xf numFmtId="0" fontId="30" fillId="24" borderId="13" applyNumberFormat="0" applyAlignment="0" applyProtection="0">
      <alignment vertical="center"/>
    </xf>
    <xf numFmtId="0" fontId="12" fillId="10" borderId="0" applyNumberFormat="0" applyBorder="0" applyAlignment="0" applyProtection="0">
      <alignment vertical="center"/>
    </xf>
    <xf numFmtId="0" fontId="16" fillId="28" borderId="0" applyNumberFormat="0" applyBorder="0" applyAlignment="0" applyProtection="0">
      <alignment vertical="center"/>
    </xf>
    <xf numFmtId="0" fontId="21" fillId="0" borderId="9" applyNumberFormat="0" applyFill="0" applyAlignment="0" applyProtection="0">
      <alignment vertical="center"/>
    </xf>
    <xf numFmtId="0" fontId="31" fillId="0" borderId="14" applyNumberFormat="0" applyFill="0" applyAlignment="0" applyProtection="0">
      <alignment vertical="center"/>
    </xf>
    <xf numFmtId="0" fontId="14" fillId="9" borderId="0" applyNumberFormat="0" applyBorder="0" applyAlignment="0" applyProtection="0">
      <alignment vertical="center"/>
    </xf>
    <xf numFmtId="0" fontId="17" fillId="14" borderId="0" applyNumberFormat="0" applyBorder="0" applyAlignment="0" applyProtection="0">
      <alignment vertical="center"/>
    </xf>
    <xf numFmtId="0" fontId="12" fillId="8" borderId="0" applyNumberFormat="0" applyBorder="0" applyAlignment="0" applyProtection="0">
      <alignment vertical="center"/>
    </xf>
    <xf numFmtId="0" fontId="16" fillId="17"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6" fillId="26" borderId="0" applyNumberFormat="0" applyBorder="0" applyAlignment="0" applyProtection="0">
      <alignment vertical="center"/>
    </xf>
    <xf numFmtId="0" fontId="12" fillId="3" borderId="0" applyNumberFormat="0" applyBorder="0" applyAlignment="0" applyProtection="0">
      <alignment vertical="center"/>
    </xf>
    <xf numFmtId="0" fontId="16" fillId="19" borderId="0" applyNumberFormat="0" applyBorder="0" applyAlignment="0" applyProtection="0">
      <alignment vertical="center"/>
    </xf>
    <xf numFmtId="0" fontId="16" fillId="25" borderId="0" applyNumberFormat="0" applyBorder="0" applyAlignment="0" applyProtection="0">
      <alignment vertical="center"/>
    </xf>
    <xf numFmtId="0" fontId="12" fillId="2" borderId="0" applyNumberFormat="0" applyBorder="0" applyAlignment="0" applyProtection="0">
      <alignment vertical="center"/>
    </xf>
    <xf numFmtId="0" fontId="16" fillId="13" borderId="0" applyNumberFormat="0" applyBorder="0" applyAlignment="0" applyProtection="0">
      <alignment vertical="center"/>
    </xf>
    <xf numFmtId="0" fontId="19" fillId="0" borderId="0">
      <protection locked="0"/>
    </xf>
    <xf numFmtId="0" fontId="19" fillId="0" borderId="0">
      <protection locked="0"/>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4" xfId="0" applyNumberFormat="1" applyFont="1" applyFill="1" applyBorder="1" applyAlignment="1">
      <alignment vertical="center"/>
    </xf>
    <xf numFmtId="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6"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1"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9" fillId="0" borderId="3"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9" xfId="50"/>
    <cellStyle name="常规 2" xfId="5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2"/>
  <sheetViews>
    <sheetView tabSelected="1" view="pageBreakPreview" zoomScale="40" zoomScaleNormal="40" workbookViewId="0">
      <pane ySplit="6" topLeftCell="A8" activePane="bottomLeft" state="frozen"/>
      <selection/>
      <selection pane="bottomLeft" activeCell="M9" sqref="M9"/>
    </sheetView>
  </sheetViews>
  <sheetFormatPr defaultColWidth="9" defaultRowHeight="13.5"/>
  <cols>
    <col min="1" max="1" width="5.5" style="5" customWidth="1"/>
    <col min="2" max="2" width="9.55833333333333" style="5" customWidth="1"/>
    <col min="3" max="3" width="17.75" style="5" customWidth="1"/>
    <col min="4" max="4" width="9.38333333333333" style="5" customWidth="1"/>
    <col min="5" max="5" width="12.325" style="5" customWidth="1"/>
    <col min="6" max="6" width="9.05833333333333" style="5" customWidth="1"/>
    <col min="7" max="8" width="18.125" style="5" customWidth="1"/>
    <col min="9" max="9" width="16.5833333333333" style="5" customWidth="1"/>
    <col min="10" max="10" width="70.1" style="5" customWidth="1"/>
    <col min="11" max="11" width="10.675" style="5" customWidth="1"/>
    <col min="12" max="12" width="15" style="5" customWidth="1"/>
    <col min="13" max="13" width="21.6083333333333" style="6" customWidth="1"/>
    <col min="14" max="14" width="15.225" style="5" customWidth="1"/>
    <col min="15" max="15" width="21.875" style="5" customWidth="1"/>
    <col min="16" max="18" width="15.225" style="5" customWidth="1"/>
    <col min="19" max="19" width="10.25" style="5" customWidth="1"/>
    <col min="20" max="20" width="9.5" style="5" customWidth="1"/>
    <col min="21" max="21" width="9.76666666666667" style="5" customWidth="1"/>
    <col min="22" max="23" width="57.95" style="5" customWidth="1"/>
    <col min="24" max="24" width="10.625" style="7" customWidth="1"/>
    <col min="25" max="25" width="12.1833333333333" style="5" customWidth="1"/>
    <col min="26" max="26" width="20.7166666666667" style="5" customWidth="1"/>
    <col min="27" max="27" width="28.4083333333333" style="5" customWidth="1"/>
    <col min="28" max="28" width="14.0666666666667" style="1" customWidth="1"/>
    <col min="29" max="29" width="13.175" style="1" customWidth="1"/>
    <col min="30" max="16384" width="9" style="1"/>
  </cols>
  <sheetData>
    <row r="1" ht="63" customHeight="1" spans="1:3">
      <c r="A1" s="8" t="s">
        <v>0</v>
      </c>
      <c r="B1" s="8"/>
      <c r="C1" s="8"/>
    </row>
    <row r="2" s="1" customFormat="1" ht="60" customHeight="1" spans="1:27">
      <c r="A2" s="9" t="s">
        <v>1</v>
      </c>
      <c r="B2" s="9"/>
      <c r="C2" s="9"/>
      <c r="D2" s="9"/>
      <c r="E2" s="9"/>
      <c r="F2" s="9"/>
      <c r="G2" s="9"/>
      <c r="H2" s="9"/>
      <c r="I2" s="9"/>
      <c r="J2" s="9"/>
      <c r="K2" s="9"/>
      <c r="L2" s="9"/>
      <c r="M2" s="23"/>
      <c r="N2" s="9"/>
      <c r="O2" s="9"/>
      <c r="P2" s="9"/>
      <c r="Q2" s="9"/>
      <c r="R2" s="9"/>
      <c r="S2" s="9"/>
      <c r="T2" s="9"/>
      <c r="U2" s="9"/>
      <c r="V2" s="9"/>
      <c r="W2" s="9"/>
      <c r="X2" s="34"/>
      <c r="Y2" s="9"/>
      <c r="Z2" s="9"/>
      <c r="AA2" s="5"/>
    </row>
    <row r="3" s="2" customFormat="1" ht="23" customHeight="1" spans="1:27">
      <c r="A3" s="10"/>
      <c r="B3" s="10"/>
      <c r="C3" s="10"/>
      <c r="D3" s="11"/>
      <c r="E3" s="11"/>
      <c r="F3" s="11"/>
      <c r="G3" s="11"/>
      <c r="H3" s="11"/>
      <c r="I3" s="11"/>
      <c r="J3" s="10"/>
      <c r="K3" s="10"/>
      <c r="L3" s="10"/>
      <c r="M3" s="24"/>
      <c r="N3" s="10"/>
      <c r="O3" s="10"/>
      <c r="P3" s="10"/>
      <c r="Q3" s="10"/>
      <c r="R3" s="10"/>
      <c r="S3" s="10"/>
      <c r="T3" s="10"/>
      <c r="U3" s="10"/>
      <c r="V3" s="10"/>
      <c r="W3" s="10"/>
      <c r="X3" s="35"/>
      <c r="Y3" s="10"/>
      <c r="Z3" s="10"/>
      <c r="AA3" s="10"/>
    </row>
    <row r="4" s="3" customFormat="1" ht="46" customHeight="1" spans="1:27">
      <c r="A4" s="12" t="s">
        <v>2</v>
      </c>
      <c r="B4" s="12" t="s">
        <v>3</v>
      </c>
      <c r="C4" s="12" t="s">
        <v>4</v>
      </c>
      <c r="D4" s="12" t="s">
        <v>5</v>
      </c>
      <c r="E4" s="12" t="s">
        <v>6</v>
      </c>
      <c r="F4" s="12" t="s">
        <v>7</v>
      </c>
      <c r="G4" s="13" t="s">
        <v>8</v>
      </c>
      <c r="H4" s="13" t="s">
        <v>9</v>
      </c>
      <c r="I4" s="12" t="s">
        <v>10</v>
      </c>
      <c r="J4" s="12" t="s">
        <v>11</v>
      </c>
      <c r="K4" s="12" t="s">
        <v>12</v>
      </c>
      <c r="L4" s="12" t="s">
        <v>13</v>
      </c>
      <c r="M4" s="25" t="s">
        <v>14</v>
      </c>
      <c r="N4" s="12"/>
      <c r="O4" s="12"/>
      <c r="P4" s="12"/>
      <c r="Q4" s="12"/>
      <c r="R4" s="12"/>
      <c r="S4" s="12" t="s">
        <v>15</v>
      </c>
      <c r="T4" s="12" t="s">
        <v>16</v>
      </c>
      <c r="U4" s="13" t="s">
        <v>17</v>
      </c>
      <c r="V4" s="12" t="s">
        <v>18</v>
      </c>
      <c r="W4" s="13" t="s">
        <v>19</v>
      </c>
      <c r="X4" s="36" t="s">
        <v>20</v>
      </c>
      <c r="Y4" s="12" t="s">
        <v>21</v>
      </c>
      <c r="Z4" s="12" t="s">
        <v>22</v>
      </c>
      <c r="AA4" s="38"/>
    </row>
    <row r="5" s="3" customFormat="1" ht="85" customHeight="1" spans="1:27">
      <c r="A5" s="12"/>
      <c r="B5" s="12"/>
      <c r="C5" s="12"/>
      <c r="D5" s="12"/>
      <c r="E5" s="12"/>
      <c r="F5" s="12"/>
      <c r="G5" s="14"/>
      <c r="H5" s="14"/>
      <c r="I5" s="12"/>
      <c r="J5" s="12"/>
      <c r="K5" s="12"/>
      <c r="L5" s="12"/>
      <c r="M5" s="25" t="s">
        <v>23</v>
      </c>
      <c r="N5" s="12" t="s">
        <v>24</v>
      </c>
      <c r="O5" s="12" t="s">
        <v>25</v>
      </c>
      <c r="P5" s="12" t="s">
        <v>26</v>
      </c>
      <c r="Q5" s="12" t="s">
        <v>27</v>
      </c>
      <c r="R5" s="12" t="s">
        <v>28</v>
      </c>
      <c r="S5" s="12"/>
      <c r="T5" s="12"/>
      <c r="U5" s="14"/>
      <c r="V5" s="12"/>
      <c r="W5" s="14"/>
      <c r="X5" s="36"/>
      <c r="Y5" s="12"/>
      <c r="Z5" s="12"/>
      <c r="AA5" s="38"/>
    </row>
    <row r="6" s="4" customFormat="1" ht="67" customHeight="1" spans="1:27">
      <c r="A6" s="15" t="s">
        <v>29</v>
      </c>
      <c r="B6" s="16"/>
      <c r="C6" s="16"/>
      <c r="D6" s="16"/>
      <c r="E6" s="16"/>
      <c r="F6" s="16"/>
      <c r="G6" s="16"/>
      <c r="H6" s="16"/>
      <c r="I6" s="16"/>
      <c r="J6" s="16"/>
      <c r="K6" s="16"/>
      <c r="L6" s="26"/>
      <c r="M6" s="27">
        <f>SUM(M7:M11)</f>
        <v>1382</v>
      </c>
      <c r="N6" s="17"/>
      <c r="O6" s="17">
        <f>SUM(O7:O11)</f>
        <v>1382</v>
      </c>
      <c r="P6" s="17"/>
      <c r="Q6" s="17"/>
      <c r="R6" s="17"/>
      <c r="S6" s="17"/>
      <c r="T6" s="17"/>
      <c r="U6" s="17">
        <f>SUM(U7:U11)</f>
        <v>2413</v>
      </c>
      <c r="V6" s="17"/>
      <c r="W6" s="17"/>
      <c r="X6" s="19"/>
      <c r="Y6" s="17"/>
      <c r="Z6" s="17"/>
      <c r="AA6" s="39"/>
    </row>
    <row r="7" s="4" customFormat="1" ht="290" customHeight="1" spans="1:27">
      <c r="A7" s="17">
        <v>1</v>
      </c>
      <c r="B7" s="18" t="s">
        <v>30</v>
      </c>
      <c r="C7" s="19" t="s">
        <v>31</v>
      </c>
      <c r="D7" s="19" t="s">
        <v>32</v>
      </c>
      <c r="E7" s="19" t="s">
        <v>33</v>
      </c>
      <c r="F7" s="20" t="s">
        <v>34</v>
      </c>
      <c r="G7" s="21">
        <v>2024.05</v>
      </c>
      <c r="H7" s="22">
        <v>2024.1</v>
      </c>
      <c r="I7" s="19" t="s">
        <v>35</v>
      </c>
      <c r="J7" s="28" t="s">
        <v>36</v>
      </c>
      <c r="K7" s="28" t="s">
        <v>37</v>
      </c>
      <c r="L7" s="28">
        <v>599</v>
      </c>
      <c r="M7" s="29">
        <v>361.8</v>
      </c>
      <c r="N7" s="29"/>
      <c r="O7" s="29">
        <v>361.8</v>
      </c>
      <c r="P7" s="30"/>
      <c r="Q7" s="30"/>
      <c r="R7" s="30"/>
      <c r="S7" s="28" t="s">
        <v>38</v>
      </c>
      <c r="T7" s="19" t="s">
        <v>39</v>
      </c>
      <c r="U7" s="28">
        <v>599</v>
      </c>
      <c r="V7" s="37" t="s">
        <v>40</v>
      </c>
      <c r="W7" s="37" t="s">
        <v>41</v>
      </c>
      <c r="X7" s="19" t="s">
        <v>42</v>
      </c>
      <c r="Y7" s="17" t="s">
        <v>43</v>
      </c>
      <c r="Z7" s="17" t="s">
        <v>44</v>
      </c>
      <c r="AA7" s="39"/>
    </row>
    <row r="8" s="4" customFormat="1" ht="223" customHeight="1" spans="1:27">
      <c r="A8" s="17">
        <v>2</v>
      </c>
      <c r="B8" s="17" t="s">
        <v>45</v>
      </c>
      <c r="C8" s="17" t="s">
        <v>46</v>
      </c>
      <c r="D8" s="17" t="s">
        <v>32</v>
      </c>
      <c r="E8" s="17" t="s">
        <v>47</v>
      </c>
      <c r="F8" s="17" t="s">
        <v>34</v>
      </c>
      <c r="G8" s="21">
        <v>2024.05</v>
      </c>
      <c r="H8" s="22">
        <v>2024.1</v>
      </c>
      <c r="I8" s="17" t="s">
        <v>35</v>
      </c>
      <c r="J8" s="31" t="s">
        <v>48</v>
      </c>
      <c r="K8" s="28" t="s">
        <v>49</v>
      </c>
      <c r="L8" s="17">
        <v>222</v>
      </c>
      <c r="M8" s="27">
        <v>10.2</v>
      </c>
      <c r="N8" s="17"/>
      <c r="O8" s="27">
        <v>10.2</v>
      </c>
      <c r="P8" s="17"/>
      <c r="Q8" s="17"/>
      <c r="R8" s="17"/>
      <c r="S8" s="28" t="s">
        <v>38</v>
      </c>
      <c r="T8" s="19" t="s">
        <v>39</v>
      </c>
      <c r="U8" s="17">
        <v>203</v>
      </c>
      <c r="V8" s="32" t="s">
        <v>50</v>
      </c>
      <c r="W8" s="37" t="s">
        <v>51</v>
      </c>
      <c r="X8" s="19"/>
      <c r="Y8" s="17"/>
      <c r="Z8" s="40" t="s">
        <v>52</v>
      </c>
      <c r="AA8" s="39"/>
    </row>
    <row r="9" s="4" customFormat="1" ht="384" customHeight="1" spans="1:27">
      <c r="A9" s="17">
        <v>3</v>
      </c>
      <c r="B9" s="17" t="s">
        <v>53</v>
      </c>
      <c r="C9" s="17" t="s">
        <v>54</v>
      </c>
      <c r="D9" s="17" t="s">
        <v>55</v>
      </c>
      <c r="E9" s="17" t="s">
        <v>56</v>
      </c>
      <c r="F9" s="17" t="s">
        <v>34</v>
      </c>
      <c r="G9" s="21">
        <v>2024.05</v>
      </c>
      <c r="H9" s="22">
        <v>2024.1</v>
      </c>
      <c r="I9" s="17" t="s">
        <v>35</v>
      </c>
      <c r="J9" s="31" t="s">
        <v>57</v>
      </c>
      <c r="K9" s="17" t="s">
        <v>58</v>
      </c>
      <c r="L9" s="17">
        <v>946</v>
      </c>
      <c r="M9" s="27">
        <v>946</v>
      </c>
      <c r="N9" s="17"/>
      <c r="O9" s="27">
        <v>946</v>
      </c>
      <c r="P9" s="17"/>
      <c r="Q9" s="17"/>
      <c r="R9" s="17"/>
      <c r="S9" s="17" t="s">
        <v>59</v>
      </c>
      <c r="T9" s="19" t="s">
        <v>39</v>
      </c>
      <c r="U9" s="17">
        <v>1600</v>
      </c>
      <c r="V9" s="17" t="s">
        <v>60</v>
      </c>
      <c r="W9" s="32" t="s">
        <v>61</v>
      </c>
      <c r="X9" s="19"/>
      <c r="Y9" s="17"/>
      <c r="Z9" s="40" t="s">
        <v>52</v>
      </c>
      <c r="AA9" s="39"/>
    </row>
    <row r="10" s="4" customFormat="1" ht="303" customHeight="1" spans="1:27">
      <c r="A10" s="17">
        <v>4</v>
      </c>
      <c r="B10" s="17" t="s">
        <v>62</v>
      </c>
      <c r="C10" s="17" t="s">
        <v>63</v>
      </c>
      <c r="D10" s="17" t="s">
        <v>64</v>
      </c>
      <c r="E10" s="17" t="s">
        <v>65</v>
      </c>
      <c r="F10" s="17" t="s">
        <v>34</v>
      </c>
      <c r="G10" s="21">
        <v>2024.05</v>
      </c>
      <c r="H10" s="22">
        <v>2024.1</v>
      </c>
      <c r="I10" s="17" t="s">
        <v>66</v>
      </c>
      <c r="J10" s="32" t="s">
        <v>67</v>
      </c>
      <c r="K10" s="17" t="s">
        <v>68</v>
      </c>
      <c r="L10" s="17">
        <v>16</v>
      </c>
      <c r="M10" s="27">
        <v>32</v>
      </c>
      <c r="N10" s="17"/>
      <c r="O10" s="27">
        <v>32</v>
      </c>
      <c r="P10" s="17"/>
      <c r="Q10" s="17"/>
      <c r="R10" s="17"/>
      <c r="S10" s="17" t="s">
        <v>59</v>
      </c>
      <c r="T10" s="19" t="s">
        <v>69</v>
      </c>
      <c r="U10" s="17">
        <v>6</v>
      </c>
      <c r="V10" s="32" t="s">
        <v>70</v>
      </c>
      <c r="W10" s="32" t="s">
        <v>71</v>
      </c>
      <c r="X10" s="19"/>
      <c r="Y10" s="17"/>
      <c r="Z10" s="40" t="s">
        <v>52</v>
      </c>
      <c r="AA10" s="39"/>
    </row>
    <row r="11" s="4" customFormat="1" ht="307" customHeight="1" spans="1:27">
      <c r="A11" s="17">
        <v>5</v>
      </c>
      <c r="B11" s="17" t="s">
        <v>72</v>
      </c>
      <c r="C11" s="17" t="s">
        <v>73</v>
      </c>
      <c r="D11" s="17" t="s">
        <v>64</v>
      </c>
      <c r="E11" s="17" t="s">
        <v>65</v>
      </c>
      <c r="F11" s="17" t="s">
        <v>34</v>
      </c>
      <c r="G11" s="21">
        <v>2024.05</v>
      </c>
      <c r="H11" s="22">
        <v>2024.1</v>
      </c>
      <c r="I11" s="17" t="s">
        <v>74</v>
      </c>
      <c r="J11" s="32" t="s">
        <v>67</v>
      </c>
      <c r="K11" s="17" t="s">
        <v>68</v>
      </c>
      <c r="L11" s="17">
        <v>16</v>
      </c>
      <c r="M11" s="27">
        <v>32</v>
      </c>
      <c r="N11" s="17"/>
      <c r="O11" s="27">
        <v>32</v>
      </c>
      <c r="P11" s="17"/>
      <c r="Q11" s="17"/>
      <c r="R11" s="17"/>
      <c r="S11" s="17" t="s">
        <v>59</v>
      </c>
      <c r="T11" s="19" t="s">
        <v>75</v>
      </c>
      <c r="U11" s="17">
        <v>5</v>
      </c>
      <c r="V11" s="32" t="s">
        <v>76</v>
      </c>
      <c r="W11" s="32" t="s">
        <v>77</v>
      </c>
      <c r="X11" s="19"/>
      <c r="Y11" s="17"/>
      <c r="Z11" s="40" t="s">
        <v>52</v>
      </c>
      <c r="AA11" s="39"/>
    </row>
    <row r="12" customFormat="1" spans="1:27">
      <c r="A12" s="5"/>
      <c r="B12" s="5"/>
      <c r="C12" s="5"/>
      <c r="D12" s="5"/>
      <c r="E12" s="5"/>
      <c r="F12" s="5"/>
      <c r="G12" s="5"/>
      <c r="H12" s="5"/>
      <c r="I12" s="5"/>
      <c r="J12" s="5"/>
      <c r="K12" s="5"/>
      <c r="L12" s="5"/>
      <c r="M12" s="6"/>
      <c r="N12" s="5"/>
      <c r="O12" s="5"/>
      <c r="P12" s="5"/>
      <c r="Q12" s="5"/>
      <c r="R12" s="5"/>
      <c r="S12" s="5"/>
      <c r="T12" s="5"/>
      <c r="U12" s="5"/>
      <c r="V12" s="5"/>
      <c r="W12" s="5"/>
      <c r="X12" s="7"/>
      <c r="Y12" s="5"/>
      <c r="Z12" s="5"/>
      <c r="AA12" s="5"/>
    </row>
    <row r="13" customFormat="1" spans="1:27">
      <c r="A13" s="5"/>
      <c r="B13" s="5"/>
      <c r="C13" s="5"/>
      <c r="D13" s="5"/>
      <c r="E13" s="5"/>
      <c r="F13" s="5"/>
      <c r="G13" s="5"/>
      <c r="H13" s="5"/>
      <c r="I13" s="5"/>
      <c r="J13" s="5"/>
      <c r="K13" s="5"/>
      <c r="L13" s="5"/>
      <c r="M13" s="6"/>
      <c r="N13" s="5"/>
      <c r="O13" s="5"/>
      <c r="P13" s="5"/>
      <c r="Q13" s="5"/>
      <c r="R13" s="5"/>
      <c r="S13" s="5"/>
      <c r="T13" s="5"/>
      <c r="U13" s="5"/>
      <c r="V13" s="5"/>
      <c r="W13" s="5"/>
      <c r="X13" s="7"/>
      <c r="Y13" s="5"/>
      <c r="Z13" s="5"/>
      <c r="AA13" s="5"/>
    </row>
    <row r="14" customFormat="1" spans="1:27">
      <c r="A14" s="5"/>
      <c r="B14" s="5"/>
      <c r="C14" s="5"/>
      <c r="D14" s="5"/>
      <c r="E14" s="5"/>
      <c r="F14" s="5"/>
      <c r="G14" s="5"/>
      <c r="H14" s="5"/>
      <c r="I14" s="5"/>
      <c r="J14" s="5"/>
      <c r="K14" s="5"/>
      <c r="L14" s="5"/>
      <c r="M14" s="6"/>
      <c r="N14" s="5"/>
      <c r="O14" s="5"/>
      <c r="P14" s="5"/>
      <c r="Q14" s="5"/>
      <c r="R14" s="5"/>
      <c r="S14" s="5"/>
      <c r="T14" s="5"/>
      <c r="U14" s="5"/>
      <c r="V14" s="5"/>
      <c r="W14" s="5"/>
      <c r="X14" s="7"/>
      <c r="Y14" s="5"/>
      <c r="Z14" s="5"/>
      <c r="AA14" s="5"/>
    </row>
    <row r="15" customFormat="1" spans="1:27">
      <c r="A15" s="5"/>
      <c r="B15" s="5"/>
      <c r="C15" s="5"/>
      <c r="D15" s="5"/>
      <c r="E15" s="5"/>
      <c r="F15" s="5"/>
      <c r="G15" s="5"/>
      <c r="H15" s="5"/>
      <c r="I15" s="5"/>
      <c r="J15" s="5"/>
      <c r="K15" s="5"/>
      <c r="L15" s="5"/>
      <c r="M15" s="6"/>
      <c r="N15" s="5"/>
      <c r="O15" s="5"/>
      <c r="P15" s="5"/>
      <c r="Q15" s="5"/>
      <c r="R15" s="5"/>
      <c r="S15" s="5"/>
      <c r="T15" s="5"/>
      <c r="U15" s="5"/>
      <c r="V15" s="5"/>
      <c r="W15" s="5"/>
      <c r="X15" s="7"/>
      <c r="Y15" s="5"/>
      <c r="Z15" s="5"/>
      <c r="AA15" s="5"/>
    </row>
    <row r="16" customFormat="1" spans="1:27">
      <c r="A16" s="5"/>
      <c r="B16" s="5"/>
      <c r="C16" s="5"/>
      <c r="D16" s="5"/>
      <c r="E16" s="5"/>
      <c r="F16" s="5"/>
      <c r="G16" s="5"/>
      <c r="H16" s="5"/>
      <c r="I16" s="5"/>
      <c r="J16" s="5"/>
      <c r="K16" s="5"/>
      <c r="L16" s="5"/>
      <c r="M16" s="6"/>
      <c r="N16" s="5"/>
      <c r="O16" s="5"/>
      <c r="P16" s="5"/>
      <c r="Q16" s="5"/>
      <c r="R16" s="5"/>
      <c r="S16" s="5"/>
      <c r="T16" s="5"/>
      <c r="U16" s="5"/>
      <c r="V16" s="5"/>
      <c r="W16" s="5"/>
      <c r="X16" s="7"/>
      <c r="Y16" s="5"/>
      <c r="Z16" s="5"/>
      <c r="AA16" s="5"/>
    </row>
    <row r="21" spans="13:13">
      <c r="M21" s="33"/>
    </row>
    <row r="22" spans="13:13">
      <c r="M22" s="33"/>
    </row>
  </sheetData>
  <autoFilter ref="A5:Z11">
    <extLst/>
  </autoFilter>
  <mergeCells count="27">
    <mergeCell ref="A1:C1"/>
    <mergeCell ref="A2:Z2"/>
    <mergeCell ref="A3:C3"/>
    <mergeCell ref="D3:I3"/>
    <mergeCell ref="T3:Z3"/>
    <mergeCell ref="M4:R4"/>
    <mergeCell ref="A6:L6"/>
    <mergeCell ref="A4:A5"/>
    <mergeCell ref="B4:B5"/>
    <mergeCell ref="C4:C5"/>
    <mergeCell ref="D4:D5"/>
    <mergeCell ref="E4:E5"/>
    <mergeCell ref="F4:F5"/>
    <mergeCell ref="G4:G5"/>
    <mergeCell ref="H4:H5"/>
    <mergeCell ref="I4:I5"/>
    <mergeCell ref="J4:J5"/>
    <mergeCell ref="K4:K5"/>
    <mergeCell ref="L4:L5"/>
    <mergeCell ref="S4:S5"/>
    <mergeCell ref="T4:T5"/>
    <mergeCell ref="U4:U5"/>
    <mergeCell ref="V4:V5"/>
    <mergeCell ref="W4:W5"/>
    <mergeCell ref="X4:X5"/>
    <mergeCell ref="Y4:Y5"/>
    <mergeCell ref="Z4:Z5"/>
  </mergeCells>
  <pageMargins left="0.354166666666667" right="0.118055555555556" top="0.393055555555556" bottom="0.354166666666667" header="0.354166666666667" footer="0.432638888888889"/>
  <pageSetup paperSize="8" scale="28" fitToHeight="0" orientation="landscape" horizontalDpi="600"/>
  <headerFooter/>
  <rowBreaks count="4" manualBreakCount="4">
    <brk id="17" max="16383" man="1"/>
    <brk id="17" max="16383" man="1"/>
    <brk id="17" max="16383" man="1"/>
    <brk id="1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自治区执行库项目备案表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Administrator</cp:lastModifiedBy>
  <dcterms:created xsi:type="dcterms:W3CDTF">2022-10-16T11:07:00Z</dcterms:created>
  <dcterms:modified xsi:type="dcterms:W3CDTF">2013-02-21T16:20:28Z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ABA61EED50754A75A13A64E20B96FC3B_13</vt:lpwstr>
  </property>
  <property fmtid="{D5CDD505-2E9C-101B-9397-08002B2CF9AE}" pid="3" name="KSOProductBuildVer">
    <vt:lpwstr>2052-11.8.2.9022</vt:lpwstr>
  </property>
  <property fmtid="{D5CDD505-2E9C-101B-9397-08002B2CF9AE}" pid="4" name="KSOReadingLayout">
    <vt:bool>false</vt:bool>
  </property>
</Properties>
</file>