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2026年补贴\政府网公开（耕补，大豆补贴）\补贴资金发放公开\"/>
    </mc:Choice>
  </mc:AlternateContent>
  <bookViews>
    <workbookView windowWidth="22192" windowHeight="10455"/>
  </bookViews>
  <sheets>
    <sheet name="春小麦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<sst xmlns="http://schemas.openxmlformats.org/spreadsheetml/2006/main" count="20" uniqueCount="20">
  <si>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2026年和静县春小麦耕地地力保护补贴金额汇总表 </t>
  </si>
  <si>
    <t>填报单位：和静县农业农村局</t>
  </si>
  <si>
    <t>序号</t>
  </si>
  <si>
    <t>乡镇</t>
  </si>
  <si>
    <t>补贴户数</t>
  </si>
  <si>
    <t>补贴标准 （元/亩）</t>
  </si>
  <si>
    <t>补贴面积（亩）</t>
  </si>
  <si>
    <t>补贴金额（元）</t>
  </si>
  <si>
    <t>备注</t>
  </si>
  <si>
    <t>巴润哈尔莫敦镇</t>
  </si>
  <si>
    <t>哈尔莫敦镇</t>
  </si>
  <si>
    <t>和静镇</t>
  </si>
  <si>
    <t>乃门莫敦镇</t>
  </si>
  <si>
    <t>协比乃尔布呼镇</t>
  </si>
  <si>
    <r>
      <rPr>
        <sz val="11"/>
        <color theme="1"/>
        <rFont val="方正仿宋_GBK"/>
        <charset val="134"/>
      </rPr>
      <t>合并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户</t>
    </r>
  </si>
  <si>
    <t>乌拉斯台农场</t>
  </si>
  <si>
    <t>额勒再特乌鲁乡</t>
  </si>
  <si>
    <t>东风林场</t>
  </si>
  <si>
    <t>巴伦台镇</t>
  </si>
  <si>
    <r>
      <rPr>
        <sz val="11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</si>
</sst>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b/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protection locked="0"/>
    </xf>
    <xf numFmtId="0" fontId="24" fillId="0" borderId="0"/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E2" sqref="E2:G2"/>
    </sheetView>
  </sheetViews>
  <sheetFormatPr defaultColWidth="9" defaultRowHeight="13.5"/>
  <cols>
    <col min="1" max="1" width="6.3716814159292" style="1" customWidth="1"/>
    <col min="2" max="2" width="19.0619469026549" style="1" customWidth="1"/>
    <col min="3" max="3" width="12.0176991150442" style="1" customWidth="1"/>
    <col min="4" max="4" width="12.2212389380531" style="1" customWidth="1"/>
    <col min="5" max="5" width="13.4867256637168" style="1" customWidth="1"/>
    <col min="6" max="6" width="15.4690265486726" style="1" customWidth="1"/>
    <col min="7" max="7" width="11.1592920353982" style="1" customWidth="1"/>
    <col min="8" max="8" width="9" style="1"/>
    <col min="9" max="9" width="9.53097345132743" style="1"/>
    <col min="10" max="16384" width="9" style="1"/>
  </cols>
  <sheetData>
    <row r="1" s="1" customFormat="1" ht="52" customHeight="1" spans="1:9">
      <c r="A1" s="3" t="s">
        <v>0</v>
      </c>
      <c r="B1" s="3"/>
      <c r="C1" s="3"/>
      <c r="D1" s="3"/>
      <c r="E1" s="3"/>
      <c r="F1" s="3"/>
      <c r="G1" s="3"/>
    </row>
    <row r="2" s="1" customFormat="1" ht="31" customHeight="1" spans="1:9">
      <c r="A2" s="4" t="s">
        <v>1</v>
      </c>
      <c r="B2" s="4"/>
      <c r="C2" s="4"/>
      <c r="D2" s="5"/>
      <c r="E2" s="6"/>
      <c r="F2" s="6"/>
      <c r="G2" s="6"/>
    </row>
    <row r="3" s="2" customFormat="1" ht="35.1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35.1" customHeight="1" spans="1:9">
      <c r="A4" s="8">
        <v>1</v>
      </c>
      <c r="B4" s="9" t="s">
        <v>9</v>
      </c>
      <c r="C4" s="8">
        <v>897</v>
      </c>
      <c r="D4" s="8">
        <v>230</v>
      </c>
      <c r="E4" s="8">
        <v>9588.4</v>
      </c>
      <c r="F4" s="8">
        <f>SUM(D4*E4)</f>
        <v>2205332</v>
      </c>
      <c r="G4" s="8"/>
    </row>
    <row r="5" s="2" customFormat="1" ht="35.1" customHeight="1" spans="1:9">
      <c r="A5" s="8">
        <v>2</v>
      </c>
      <c r="B5" s="9" t="s">
        <v>10</v>
      </c>
      <c r="C5" s="8">
        <v>936</v>
      </c>
      <c r="D5" s="8">
        <v>230</v>
      </c>
      <c r="E5" s="8">
        <v>18402.5</v>
      </c>
      <c r="F5" s="8">
        <f t="shared" ref="F5:F12" si="0">SUM(D5*E5)</f>
        <v>4232575</v>
      </c>
      <c r="G5" s="8"/>
    </row>
    <row r="6" s="1" customFormat="1" ht="35.1" customHeight="1" spans="1:9">
      <c r="A6" s="8">
        <v>3</v>
      </c>
      <c r="B6" s="10" t="s">
        <v>11</v>
      </c>
      <c r="C6" s="11">
        <v>305</v>
      </c>
      <c r="D6" s="8">
        <v>230</v>
      </c>
      <c r="E6" s="11">
        <v>7313.4</v>
      </c>
      <c r="F6" s="8">
        <f t="shared" si="0"/>
        <v>1682082</v>
      </c>
      <c r="G6" s="9"/>
    </row>
    <row r="7" s="1" customFormat="1" ht="35.1" customHeight="1" spans="1:9">
      <c r="A7" s="8">
        <v>4</v>
      </c>
      <c r="B7" s="10" t="s">
        <v>12</v>
      </c>
      <c r="C7" s="11">
        <v>443</v>
      </c>
      <c r="D7" s="8">
        <v>230</v>
      </c>
      <c r="E7" s="11">
        <v>9995.2</v>
      </c>
      <c r="F7" s="8">
        <f t="shared" si="0"/>
        <v>2298896</v>
      </c>
      <c r="G7" s="8"/>
    </row>
    <row r="8" s="1" customFormat="1" ht="35.1" customHeight="1" spans="1:9">
      <c r="A8" s="8">
        <v>5</v>
      </c>
      <c r="B8" s="10" t="s">
        <v>13</v>
      </c>
      <c r="C8" s="12">
        <v>401</v>
      </c>
      <c r="D8" s="8">
        <v>230</v>
      </c>
      <c r="E8" s="11">
        <v>3762</v>
      </c>
      <c r="F8" s="8">
        <f t="shared" si="0"/>
        <v>865260</v>
      </c>
      <c r="G8" s="13" t="s">
        <v>14</v>
      </c>
    </row>
    <row r="9" s="1" customFormat="1" ht="35.1" customHeight="1" spans="1:9">
      <c r="A9" s="8">
        <v>6</v>
      </c>
      <c r="B9" s="10" t="s">
        <v>15</v>
      </c>
      <c r="C9" s="14"/>
      <c r="D9" s="8">
        <v>230</v>
      </c>
      <c r="E9" s="11">
        <v>6131.4</v>
      </c>
      <c r="F9" s="8">
        <f t="shared" si="0"/>
        <v>1410222</v>
      </c>
      <c r="G9" s="15"/>
    </row>
    <row r="10" s="1" customFormat="1" ht="35.1" customHeight="1" spans="1:9">
      <c r="A10" s="8">
        <v>7</v>
      </c>
      <c r="B10" s="10" t="s">
        <v>16</v>
      </c>
      <c r="C10" s="11">
        <v>14</v>
      </c>
      <c r="D10" s="8">
        <v>230</v>
      </c>
      <c r="E10" s="11">
        <v>1524</v>
      </c>
      <c r="F10" s="8">
        <f t="shared" si="0"/>
        <v>350520</v>
      </c>
      <c r="G10" s="8"/>
    </row>
    <row r="11" s="1" customFormat="1" ht="35.1" customHeight="1" spans="1:9">
      <c r="A11" s="8">
        <v>8</v>
      </c>
      <c r="B11" s="10" t="s">
        <v>17</v>
      </c>
      <c r="C11" s="11">
        <v>5</v>
      </c>
      <c r="D11" s="8">
        <v>230</v>
      </c>
      <c r="E11" s="11">
        <v>77.5</v>
      </c>
      <c r="F11" s="8">
        <f t="shared" si="0"/>
        <v>17825</v>
      </c>
      <c r="G11" s="8"/>
    </row>
    <row r="12" s="1" customFormat="1" ht="35.1" customHeight="1" spans="1:9">
      <c r="A12" s="8">
        <v>9</v>
      </c>
      <c r="B12" s="10" t="s">
        <v>18</v>
      </c>
      <c r="C12" s="11">
        <v>1</v>
      </c>
      <c r="D12" s="8">
        <v>230</v>
      </c>
      <c r="E12" s="11">
        <v>6</v>
      </c>
      <c r="F12" s="8">
        <f t="shared" si="0"/>
        <v>1380</v>
      </c>
      <c r="G12" s="16"/>
    </row>
    <row r="13" s="1" customFormat="1" ht="35.1" customHeight="1" spans="1:9">
      <c r="A13" s="11" t="s">
        <v>19</v>
      </c>
      <c r="B13" s="11"/>
      <c r="C13" s="11">
        <f>SUM(C4:C12)</f>
        <v>3002</v>
      </c>
      <c r="D13" s="8">
        <v>230</v>
      </c>
      <c r="E13" s="11">
        <f>SUM(E4:E12)</f>
        <v>56800.4</v>
      </c>
      <c r="F13" s="11">
        <f>SUM(F4:F12)</f>
        <v>13064092</v>
      </c>
      <c r="G13" s="9"/>
    </row>
    <row r="14" spans="1:9">
      <c r="E14" s="17"/>
      <c r="F14" s="17"/>
      <c r="G14" s="17"/>
      <c r="H14" s="17"/>
      <c r="I14" s="17"/>
    </row>
    <row r="15" spans="1:9">
      <c r="E15" s="17"/>
      <c r="F15" s="17"/>
    </row>
  </sheetData>
  <mergeCells count="6">
    <mergeCell ref="A1:G1"/>
    <mergeCell ref="A2:C2"/>
    <mergeCell ref="E2:G2"/>
    <mergeCell ref="A13:B13"/>
    <mergeCell ref="C8:C9"/>
    <mergeCell ref="G8:G9"/>
  </mergeCells>
  <pageMargins left="0.629861111111111" right="0.51180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春小麦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热米兰</cp:lastModifiedBy>
  <dcterms:created xsi:type="dcterms:W3CDTF">2023-06-13T08:46:00Z</dcterms:created>
  <cp:lastPrinted>2023-06-13T09:22:00Z</cp:lastPrinted>
  <dcterms:modified xsi:type="dcterms:W3CDTF">2026-08-07T05:06:24Z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5C70831D59B24C9991601D9CD26E0AD9_12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