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5"/>
  </bookViews>
  <sheets>
    <sheet name="公示表" sheetId="2" r:id="rId1"/>
    <sheet name="发放表" sheetId="3" state="hidden" r:id="rId2"/>
  </sheets>
  <definedNames>
    <definedName name="_xlnm.Print_Titles" localSheetId="1">发放表!$1:$3</definedName>
    <definedName name="_xlnm.Print_Titles" localSheetId="0">公示表!$1:$3</definedName>
  </definedNames>
  <calcPr calcId="144525"/>
</workbook>
</file>

<file path=xl/sharedStrings.xml><?xml version="1.0" encoding="utf-8"?>
<sst xmlns="http://schemas.openxmlformats.org/spreadsheetml/2006/main" count="213" uniqueCount="133">
  <si>
    <t>新疆开都河滚哈布奇勒水电站工程临时占用新疆达愣达坂农牧业有限责任公司草原补偿公示表</t>
  </si>
  <si>
    <r>
      <rPr>
        <b/>
        <sz val="11"/>
        <color rgb="FF000000"/>
        <rFont val="宋体"/>
        <charset val="134"/>
      </rPr>
      <t>单位名称：和静县水利局</t>
    </r>
    <r>
      <rPr>
        <b/>
        <sz val="11"/>
        <color rgb="FF000000"/>
        <rFont val="宋体"/>
        <charset val="134"/>
      </rPr>
      <t xml:space="preserve">      </t>
    </r>
    <r>
      <rPr>
        <b/>
        <sz val="11"/>
        <color rgb="FF000000"/>
        <rFont val="宋体"/>
        <charset val="134"/>
      </rPr>
      <t xml:space="preserve">                                                                                                                             </t>
    </r>
    <r>
      <rPr>
        <b/>
        <sz val="11"/>
        <color rgb="FF000000"/>
        <rFont val="宋体"/>
        <charset val="134"/>
      </rPr>
      <t>单位：亩、元</t>
    </r>
    <r>
      <rPr>
        <b/>
        <sz val="11"/>
        <color rgb="FF000000"/>
        <rFont val="宋体"/>
        <charset val="134"/>
      </rPr>
      <t xml:space="preserve">                                                                                                                                                                          </t>
    </r>
  </si>
  <si>
    <t>序号</t>
  </si>
  <si>
    <t>姓名（与身份证一致）</t>
  </si>
  <si>
    <t>家庭详细住址</t>
  </si>
  <si>
    <r>
      <rPr>
        <sz val="10"/>
        <color rgb="FF000000"/>
        <rFont val="宋体"/>
        <charset val="134"/>
      </rPr>
      <t>占用草原面积</t>
    </r>
    <r>
      <rPr>
        <sz val="10"/>
        <color rgb="FF000000"/>
        <rFont val="宋体"/>
        <charset val="134"/>
      </rPr>
      <t xml:space="preserve">
</t>
    </r>
    <r>
      <rPr>
        <sz val="10"/>
        <color rgb="FF000000"/>
        <rFont val="宋体"/>
        <charset val="134"/>
      </rPr>
      <t>（亩）</t>
    </r>
  </si>
  <si>
    <r>
      <rPr>
        <sz val="10"/>
        <color rgb="FF000000"/>
        <rFont val="宋体"/>
        <charset val="134"/>
      </rPr>
      <t>补偿标准</t>
    </r>
    <r>
      <rPr>
        <sz val="10"/>
        <color rgb="FF000000"/>
        <rFont val="宋体"/>
        <charset val="134"/>
      </rPr>
      <t xml:space="preserve">
</t>
    </r>
    <r>
      <rPr>
        <sz val="10"/>
        <color rgb="FF000000"/>
        <rFont val="宋体"/>
        <charset val="134"/>
      </rPr>
      <t>（两年、元）</t>
    </r>
  </si>
  <si>
    <r>
      <rPr>
        <sz val="10"/>
        <color rgb="FF000000"/>
        <rFont val="宋体"/>
        <charset val="134"/>
      </rPr>
      <t>实际发放补偿</t>
    </r>
    <r>
      <rPr>
        <sz val="10"/>
        <color rgb="FF000000"/>
        <rFont val="宋体"/>
        <charset val="134"/>
      </rPr>
      <t xml:space="preserve">
</t>
    </r>
    <r>
      <rPr>
        <sz val="10"/>
        <color rgb="FF000000"/>
        <rFont val="宋体"/>
        <charset val="134"/>
      </rPr>
      <t>（元）</t>
    </r>
  </si>
  <si>
    <t>备注</t>
  </si>
  <si>
    <t>灰布斯·灰力提</t>
  </si>
  <si>
    <t>和静县额勒再特乌鲁乡察汗乌苏村</t>
  </si>
  <si>
    <t>哈热</t>
  </si>
  <si>
    <t>乌来</t>
  </si>
  <si>
    <t>才登</t>
  </si>
  <si>
    <t>帮改</t>
  </si>
  <si>
    <t>布音吉力根</t>
  </si>
  <si>
    <t>托沙</t>
  </si>
  <si>
    <t>巴叶</t>
  </si>
  <si>
    <t>赛尔杰</t>
  </si>
  <si>
    <t>柏改</t>
  </si>
  <si>
    <t>布鲁根</t>
  </si>
  <si>
    <t>巴音达来</t>
  </si>
  <si>
    <t>铁木热</t>
  </si>
  <si>
    <t>才仁加甫</t>
  </si>
  <si>
    <t>功拜</t>
  </si>
  <si>
    <t>桑加甫</t>
  </si>
  <si>
    <t>查汗</t>
  </si>
  <si>
    <t>哈谢</t>
  </si>
  <si>
    <t>托尓古提</t>
  </si>
  <si>
    <t>金小芦</t>
  </si>
  <si>
    <t>合计</t>
  </si>
  <si>
    <t>关于《新疆开都河滚哈布奇勒水电站项目》永久占用新疆达愣达坂农牧业有限责任公司草原补偿费用发放表</t>
  </si>
  <si>
    <t>单位名称：新疆达愣达坂农牧业有限责任公司                                    时间：2025年03月11日             单位：亩、元</t>
  </si>
  <si>
    <t>身份证</t>
  </si>
  <si>
    <t>联系方式</t>
  </si>
  <si>
    <t>开户行银行</t>
  </si>
  <si>
    <t>银行行号</t>
  </si>
  <si>
    <t>银行卡号</t>
  </si>
  <si>
    <t>征占用草原面积</t>
  </si>
  <si>
    <t>补偿标准</t>
  </si>
  <si>
    <t>实际发放补助（补偿）费</t>
  </si>
  <si>
    <t>牧户本人签字</t>
  </si>
  <si>
    <t>新疆和静县巴音布鲁克区额勒再特乌鲁乡察汗乌苏村一组71号</t>
  </si>
  <si>
    <t>652827197003160914</t>
  </si>
  <si>
    <t>13709953893</t>
  </si>
  <si>
    <t>中国建设银行</t>
  </si>
  <si>
    <t>105888700011</t>
  </si>
  <si>
    <t>6214674560003191797</t>
  </si>
  <si>
    <t>新疆和静县哈尔莫敦镇莫呼查汗扶贫开发农场106号</t>
  </si>
  <si>
    <t>652827196608140970</t>
  </si>
  <si>
    <t>15886864007</t>
  </si>
  <si>
    <t>新疆农村信用社</t>
  </si>
  <si>
    <t>402888700018</t>
  </si>
  <si>
    <t>6212877334178037</t>
  </si>
  <si>
    <t>新疆和静县哈尔莫敦镇察汗乌苏村269号</t>
  </si>
  <si>
    <t>652827197404090929</t>
  </si>
  <si>
    <t>15099239165</t>
  </si>
  <si>
    <t>6212877009345275</t>
  </si>
  <si>
    <t>新疆和静县哈尔莫敦镇莫呼查汗扶贫开发农场219</t>
  </si>
  <si>
    <t>652827197310210918</t>
  </si>
  <si>
    <t>13899062130</t>
  </si>
  <si>
    <t>中国工商银行</t>
  </si>
  <si>
    <t>102888700328</t>
  </si>
  <si>
    <t>6217213010003257827</t>
  </si>
  <si>
    <t>新疆和静县哈尔莫敦镇莫呼查汗扶贫开发农场126号</t>
  </si>
  <si>
    <t>652827196712080939</t>
  </si>
  <si>
    <t>13779660535</t>
  </si>
  <si>
    <t>6212877355177033</t>
  </si>
  <si>
    <t>新疆和静县哈尔莫敦镇莫呼查汗扶贫开发农场102号</t>
  </si>
  <si>
    <t>652827196507020945</t>
  </si>
  <si>
    <t>13565005327</t>
  </si>
  <si>
    <t>6214674560003823894</t>
  </si>
  <si>
    <t>新疆和静县哈尔莫敦镇莫呼查汗扶贫开发农场101号</t>
  </si>
  <si>
    <t>652827194609110926</t>
  </si>
  <si>
    <t>6212877047721149</t>
  </si>
  <si>
    <t>新疆和静县哈尔莫敦镇莫呼查汗扶贫开发农场125号</t>
  </si>
  <si>
    <t>652827197807280911</t>
  </si>
  <si>
    <t>15739866741</t>
  </si>
  <si>
    <t>6212877009344658</t>
  </si>
  <si>
    <t>新疆和静县哈尔莫敦镇哈尔莫敦村4组89号</t>
  </si>
  <si>
    <t>652827195008131427</t>
  </si>
  <si>
    <t>15299354849</t>
  </si>
  <si>
    <t>6214674560001556181</t>
  </si>
  <si>
    <t>新疆和静县哈尔莫敦镇莫呼查汗扶贫开发农场130</t>
  </si>
  <si>
    <t>652827195707160913</t>
  </si>
  <si>
    <t>13565767724</t>
  </si>
  <si>
    <t>6212877355164395</t>
  </si>
  <si>
    <t>新疆和静县哈尔莫敦镇莫呼查汗扶贫开发农场95号</t>
  </si>
  <si>
    <t>652827196512300925</t>
  </si>
  <si>
    <t>13565088682</t>
  </si>
  <si>
    <t>6212877355141476</t>
  </si>
  <si>
    <t>新疆和静县额勒再特乌鲁乡察汗乌苏村4组21号</t>
  </si>
  <si>
    <t>652827198607200918</t>
  </si>
  <si>
    <t>18799811915</t>
  </si>
  <si>
    <t>402888700198</t>
  </si>
  <si>
    <t>6212877338486196</t>
  </si>
  <si>
    <t>新疆和静县哈尔莫敦镇莫呼查汗扶贫开发农场96号</t>
  </si>
  <si>
    <t>65282197512140911</t>
  </si>
  <si>
    <t>13779240272</t>
  </si>
  <si>
    <t>402888700075</t>
  </si>
  <si>
    <t>6212877338493242</t>
  </si>
  <si>
    <t>新疆和静县哈尔莫敦镇莫呼查汗扶贫开发农场99号</t>
  </si>
  <si>
    <t>652827196804090915</t>
  </si>
  <si>
    <t>15352762323</t>
  </si>
  <si>
    <t>中国邮政储蓄银行</t>
  </si>
  <si>
    <t>403888700299</t>
  </si>
  <si>
    <t>6217978800043750871</t>
  </si>
  <si>
    <t>新疆和静县哈尔莫敦镇察汗乌苏村10号</t>
  </si>
  <si>
    <t>652801197901262812</t>
  </si>
  <si>
    <t>15309963232</t>
  </si>
  <si>
    <t>6214674560001313211</t>
  </si>
  <si>
    <t>新疆和静县哈尔莫敦镇莫呼查汗扶贫开发农场97号</t>
  </si>
  <si>
    <t>652827198401240957</t>
  </si>
  <si>
    <t>15099227721</t>
  </si>
  <si>
    <t>6212877009345259</t>
  </si>
  <si>
    <t>新疆和静县额勒再特乌鲁乡察汗乌苏村4组43号</t>
  </si>
  <si>
    <t>652827198112200959</t>
  </si>
  <si>
    <t>13369073306</t>
  </si>
  <si>
    <t>6212877009216542</t>
  </si>
  <si>
    <t>652827197403201412</t>
  </si>
  <si>
    <t>13899016695</t>
  </si>
  <si>
    <t>6212877009344237</t>
  </si>
  <si>
    <t>新疆和静县哈尔莫敦镇莫呼查汗扶贫开发农场109-1号</t>
  </si>
  <si>
    <t>652827197803080912</t>
  </si>
  <si>
    <t>18299775819</t>
  </si>
  <si>
    <t>6212877355156086</t>
  </si>
  <si>
    <t>和静县哈尔莫敦派出所哈尔莫敦镇莫呼查汗扶贫开发农场174号</t>
  </si>
  <si>
    <t>652827196711200927</t>
  </si>
  <si>
    <t>15999017049</t>
  </si>
  <si>
    <t>6217978800044664063</t>
  </si>
  <si>
    <t>新疆和静县哈尔莫敦镇察汗乌苏村69号</t>
  </si>
  <si>
    <t>652827198606030013</t>
  </si>
  <si>
    <t>6214674560003202107</t>
  </si>
</sst>
</file>

<file path=xl/styles.xml><?xml version="1.0" encoding="utf-8"?>
<styleSheet xmlns="http://schemas.openxmlformats.org/spreadsheetml/2006/main">
  <numFmts count="8">
    <numFmt numFmtId="176" formatCode="0.00_ "/>
    <numFmt numFmtId="177" formatCode="0_ "/>
    <numFmt numFmtId="178" formatCode="0.0000_ "/>
    <numFmt numFmtId="179" formatCode="_ \¥* #,##0_ ;_ \¥* \-#,##0_ ;_ \¥* &quot;-&quot;_ ;_ @_ "/>
    <numFmt numFmtId="180" formatCode="_ \¥* #,##0.00_ ;_ \¥* \-#,##0.00_ ;_ \¥* &quot;-&quot;??_ ;_ @_ "/>
    <numFmt numFmtId="43" formatCode="_ * #,##0.00_ ;_ * \-#,##0.00_ ;_ * &quot;-&quot;??_ ;_ @_ "/>
    <numFmt numFmtId="41" formatCode="_ * #,##0_ ;_ * \-#,##0_ ;_ * &quot;-&quot;_ ;_ @_ "/>
    <numFmt numFmtId="181" formatCode="0.0_ "/>
  </numFmts>
  <fonts count="23">
    <font>
      <sz val="11"/>
      <color rgb="FF000000"/>
      <name val="宋体"/>
      <charset val="134"/>
    </font>
    <font>
      <sz val="12"/>
      <color rgb="FF000000"/>
      <name val="宋体"/>
      <charset val="134"/>
    </font>
    <font>
      <b/>
      <sz val="14"/>
      <color rgb="FF000000"/>
      <name val="黑体"/>
      <charset val="134"/>
    </font>
    <font>
      <b/>
      <sz val="11"/>
      <color rgb="FF000000"/>
      <name val="宋体"/>
      <charset val="134"/>
    </font>
    <font>
      <sz val="10"/>
      <color rgb="FF000000"/>
      <name val="宋体"/>
      <charset val="134"/>
    </font>
    <font>
      <b/>
      <sz val="10"/>
      <color rgb="FF000000"/>
      <name val="宋体"/>
      <charset val="134"/>
    </font>
    <font>
      <sz val="11"/>
      <color rgb="FFFFFFFF"/>
      <name val="宋体"/>
      <charset val="134"/>
    </font>
    <font>
      <sz val="11"/>
      <color rgb="FF006100"/>
      <name val="宋体"/>
      <charset val="134"/>
    </font>
    <font>
      <b/>
      <sz val="15"/>
      <color rgb="FF44546A"/>
      <name val="宋体"/>
      <charset val="134"/>
    </font>
    <font>
      <sz val="11"/>
      <color rgb="FF9C0006"/>
      <name val="宋体"/>
      <charset val="134"/>
    </font>
    <font>
      <sz val="11"/>
      <color rgb="FF9C6500"/>
      <name val="宋体"/>
      <charset val="134"/>
    </font>
    <font>
      <sz val="11"/>
      <color rgb="FFFA7D00"/>
      <name val="宋体"/>
      <charset val="134"/>
    </font>
    <font>
      <b/>
      <sz val="11"/>
      <color rgb="FF44546A"/>
      <name val="宋体"/>
      <charset val="134"/>
    </font>
    <font>
      <b/>
      <sz val="18"/>
      <color rgb="FF44546A"/>
      <name val="宋体"/>
      <charset val="134"/>
    </font>
    <font>
      <u/>
      <sz val="11"/>
      <color rgb="FF0000FF"/>
      <name val="宋体"/>
      <charset val="134"/>
    </font>
    <font>
      <b/>
      <sz val="11"/>
      <color rgb="FFFFFFFF"/>
      <name val="宋体"/>
      <charset val="134"/>
    </font>
    <font>
      <b/>
      <sz val="13"/>
      <color rgb="FF44546A"/>
      <name val="宋体"/>
      <charset val="134"/>
    </font>
    <font>
      <sz val="11"/>
      <color rgb="FFFF0000"/>
      <name val="宋体"/>
      <charset val="134"/>
    </font>
    <font>
      <sz val="11"/>
      <color rgb="FF3F3F76"/>
      <name val="宋体"/>
      <charset val="134"/>
    </font>
    <font>
      <i/>
      <sz val="11"/>
      <color rgb="FF7F7F7F"/>
      <name val="宋体"/>
      <charset val="134"/>
    </font>
    <font>
      <u/>
      <sz val="11"/>
      <color rgb="FF800080"/>
      <name val="宋体"/>
      <charset val="134"/>
    </font>
    <font>
      <b/>
      <sz val="11"/>
      <color rgb="FFFA7D00"/>
      <name val="宋体"/>
      <charset val="134"/>
    </font>
    <font>
      <b/>
      <sz val="11"/>
      <color rgb="FF3F3F3F"/>
      <name val="宋体"/>
      <charset val="134"/>
    </font>
  </fonts>
  <fills count="34">
    <fill>
      <patternFill patternType="none"/>
    </fill>
    <fill>
      <patternFill patternType="gray125"/>
    </fill>
    <fill>
      <patternFill patternType="solid">
        <fgColor rgb="FFFFFFFF"/>
        <bgColor indexed="64"/>
      </patternFill>
    </fill>
    <fill>
      <patternFill patternType="solid">
        <fgColor rgb="FFA7E9E3"/>
        <bgColor indexed="64"/>
      </patternFill>
    </fill>
    <fill>
      <patternFill patternType="solid">
        <fgColor rgb="FFE3F2D8"/>
        <bgColor indexed="64"/>
      </patternFill>
    </fill>
    <fill>
      <patternFill patternType="solid">
        <fgColor rgb="FFF2BA02"/>
        <bgColor indexed="64"/>
      </patternFill>
    </fill>
    <fill>
      <patternFill patternType="solid">
        <fgColor rgb="FFC6EFCE"/>
        <bgColor indexed="64"/>
      </patternFill>
    </fill>
    <fill>
      <patternFill patternType="solid">
        <fgColor rgb="FF7CDED5"/>
        <bgColor indexed="64"/>
      </patternFill>
    </fill>
    <fill>
      <patternFill patternType="solid">
        <fgColor rgb="FFF8CDAC"/>
        <bgColor indexed="64"/>
      </patternFill>
    </fill>
    <fill>
      <patternFill patternType="solid">
        <fgColor rgb="FFD2F4F1"/>
        <bgColor indexed="64"/>
      </patternFill>
    </fill>
    <fill>
      <patternFill patternType="solid">
        <fgColor rgb="FFFFFFCC"/>
        <bgColor indexed="64"/>
      </patternFill>
    </fill>
    <fill>
      <patternFill patternType="solid">
        <fgColor rgb="FFFFC7CE"/>
        <bgColor indexed="64"/>
      </patternFill>
    </fill>
    <fill>
      <patternFill patternType="solid">
        <fgColor rgb="FFEF939E"/>
        <bgColor indexed="64"/>
      </patternFill>
    </fill>
    <fill>
      <patternFill patternType="solid">
        <fgColor rgb="FFFBE5D5"/>
        <bgColor indexed="64"/>
      </patternFill>
    </fill>
    <fill>
      <patternFill patternType="solid">
        <fgColor rgb="FFFFEB9C"/>
        <bgColor indexed="64"/>
      </patternFill>
    </fill>
    <fill>
      <patternFill patternType="solid">
        <fgColor rgb="FFFEE594"/>
        <bgColor indexed="64"/>
      </patternFill>
    </fill>
    <fill>
      <patternFill patternType="solid">
        <fgColor rgb="FF30C0B4"/>
        <bgColor indexed="64"/>
      </patternFill>
    </fill>
    <fill>
      <patternFill patternType="solid">
        <fgColor rgb="FFDAE3F4"/>
        <bgColor indexed="64"/>
      </patternFill>
    </fill>
    <fill>
      <patternFill patternType="solid">
        <fgColor rgb="FFF5B381"/>
        <bgColor indexed="64"/>
      </patternFill>
    </fill>
    <fill>
      <patternFill patternType="solid">
        <fgColor rgb="FFF5B7BE"/>
        <bgColor indexed="64"/>
      </patternFill>
    </fill>
    <fill>
      <patternFill patternType="solid">
        <fgColor rgb="FFEE822F"/>
        <bgColor indexed="64"/>
      </patternFill>
    </fill>
    <fill>
      <patternFill patternType="solid">
        <fgColor rgb="FFA5A5A5"/>
        <bgColor indexed="64"/>
      </patternFill>
    </fill>
    <fill>
      <patternFill patternType="solid">
        <fgColor rgb="FFFFF2C9"/>
        <bgColor indexed="64"/>
      </patternFill>
    </fill>
    <fill>
      <patternFill patternType="solid">
        <fgColor rgb="FFFFCC99"/>
        <bgColor indexed="64"/>
      </patternFill>
    </fill>
    <fill>
      <patternFill patternType="solid">
        <fgColor rgb="FFB6C7EA"/>
        <bgColor indexed="64"/>
      </patternFill>
    </fill>
    <fill>
      <patternFill patternType="solid">
        <fgColor rgb="FF90ABE0"/>
        <bgColor indexed="64"/>
      </patternFill>
    </fill>
    <fill>
      <patternFill patternType="solid">
        <fgColor rgb="FFFED860"/>
        <bgColor indexed="64"/>
      </patternFill>
    </fill>
    <fill>
      <patternFill patternType="solid">
        <fgColor rgb="FFE54C5E"/>
        <bgColor indexed="64"/>
      </patternFill>
    </fill>
    <fill>
      <patternFill patternType="solid">
        <fgColor rgb="FF4874CB"/>
        <bgColor indexed="64"/>
      </patternFill>
    </fill>
    <fill>
      <patternFill patternType="solid">
        <fgColor rgb="FFFADADE"/>
        <bgColor indexed="64"/>
      </patternFill>
    </fill>
    <fill>
      <patternFill patternType="solid">
        <fgColor rgb="FFF2F2F2"/>
        <bgColor indexed="64"/>
      </patternFill>
    </fill>
    <fill>
      <patternFill patternType="solid">
        <fgColor rgb="FFABD78D"/>
        <bgColor indexed="64"/>
      </patternFill>
    </fill>
    <fill>
      <patternFill patternType="solid">
        <fgColor rgb="FFC7E5B3"/>
        <bgColor indexed="64"/>
      </patternFill>
    </fill>
    <fill>
      <patternFill patternType="solid">
        <fgColor rgb="FF75BD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rgb="FF4874CB"/>
      </bottom>
      <diagonal/>
    </border>
    <border>
      <left style="thin">
        <color rgb="FFB2B2B2"/>
      </left>
      <right style="thin">
        <color rgb="FFB2B2B2"/>
      </right>
      <top style="thin">
        <color rgb="FFB2B2B2"/>
      </top>
      <bottom style="thin">
        <color rgb="FFB2B2B2"/>
      </bottom>
      <diagonal/>
    </border>
    <border>
      <left/>
      <right/>
      <top style="thin">
        <color rgb="FF4874CB"/>
      </top>
      <bottom style="double">
        <color rgb="FF4874CB"/>
      </bottom>
      <diagonal/>
    </border>
    <border>
      <left/>
      <right/>
      <top/>
      <bottom style="double">
        <color rgb="FFFF8001"/>
      </bottom>
      <diagonal/>
    </border>
    <border>
      <left/>
      <right/>
      <top/>
      <bottom style="medium">
        <color rgb="FFA3B9E5"/>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179" fontId="0" fillId="0" borderId="0" applyFont="0" applyFill="0" applyBorder="0" applyAlignment="0" applyProtection="0">
      <alignment vertical="center"/>
    </xf>
    <xf numFmtId="0" fontId="0" fillId="22" borderId="0" applyNumberFormat="0" applyBorder="0" applyAlignment="0" applyProtection="0">
      <alignment vertical="center"/>
    </xf>
    <xf numFmtId="0" fontId="18" fillId="23" borderId="11" applyNumberFormat="0" applyAlignment="0" applyProtection="0">
      <alignment vertical="center"/>
    </xf>
    <xf numFmtId="180"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5"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6" fillId="2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0" borderId="6" applyNumberFormat="0" applyFont="0" applyAlignment="0" applyProtection="0">
      <alignment vertical="center"/>
    </xf>
    <xf numFmtId="0" fontId="6" fillId="18"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5" applyNumberFormat="0" applyFill="0" applyAlignment="0" applyProtection="0">
      <alignment vertical="center"/>
    </xf>
    <xf numFmtId="0" fontId="16" fillId="0" borderId="5" applyNumberFormat="0" applyFill="0" applyAlignment="0" applyProtection="0">
      <alignment vertical="center"/>
    </xf>
    <xf numFmtId="0" fontId="6" fillId="25" borderId="0" applyNumberFormat="0" applyBorder="0" applyAlignment="0" applyProtection="0">
      <alignment vertical="center"/>
    </xf>
    <xf numFmtId="0" fontId="12" fillId="0" borderId="9" applyNumberFormat="0" applyFill="0" applyAlignment="0" applyProtection="0">
      <alignment vertical="center"/>
    </xf>
    <xf numFmtId="0" fontId="6" fillId="31" borderId="0" applyNumberFormat="0" applyBorder="0" applyAlignment="0" applyProtection="0">
      <alignment vertical="center"/>
    </xf>
    <xf numFmtId="0" fontId="22" fillId="30" borderId="12" applyNumberFormat="0" applyAlignment="0" applyProtection="0">
      <alignment vertical="center"/>
    </xf>
    <xf numFmtId="0" fontId="21" fillId="30" borderId="11" applyNumberFormat="0" applyAlignment="0" applyProtection="0">
      <alignment vertical="center"/>
    </xf>
    <xf numFmtId="0" fontId="15" fillId="21" borderId="10" applyNumberFormat="0" applyAlignment="0" applyProtection="0">
      <alignment vertical="center"/>
    </xf>
    <xf numFmtId="0" fontId="0" fillId="29" borderId="0" applyNumberFormat="0" applyBorder="0" applyAlignment="0" applyProtection="0">
      <alignment vertical="center"/>
    </xf>
    <xf numFmtId="0" fontId="6" fillId="20" borderId="0" applyNumberFormat="0" applyBorder="0" applyAlignment="0" applyProtection="0">
      <alignment vertical="center"/>
    </xf>
    <xf numFmtId="0" fontId="11" fillId="0" borderId="8" applyNumberFormat="0" applyFill="0" applyAlignment="0" applyProtection="0">
      <alignment vertical="center"/>
    </xf>
    <xf numFmtId="0" fontId="3" fillId="0" borderId="7" applyNumberFormat="0" applyFill="0" applyAlignment="0" applyProtection="0">
      <alignment vertical="center"/>
    </xf>
    <xf numFmtId="0" fontId="7" fillId="6" borderId="0" applyNumberFormat="0" applyBorder="0" applyAlignment="0" applyProtection="0">
      <alignment vertical="center"/>
    </xf>
    <xf numFmtId="0" fontId="10" fillId="14" borderId="0" applyNumberFormat="0" applyBorder="0" applyAlignment="0" applyProtection="0">
      <alignment vertical="center"/>
    </xf>
    <xf numFmtId="0" fontId="0" fillId="9"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6" fillId="5" borderId="0" applyNumberFormat="0" applyBorder="0" applyAlignment="0" applyProtection="0">
      <alignment vertical="center"/>
    </xf>
    <xf numFmtId="0" fontId="6" fillId="33" borderId="0" applyNumberFormat="0" applyBorder="0" applyAlignment="0" applyProtection="0">
      <alignment vertical="center"/>
    </xf>
    <xf numFmtId="0" fontId="0" fillId="4" borderId="0" applyNumberFormat="0" applyBorder="0" applyAlignment="0" applyProtection="0">
      <alignment vertical="center"/>
    </xf>
    <xf numFmtId="0" fontId="0" fillId="32" borderId="0" applyNumberFormat="0" applyBorder="0" applyAlignment="0" applyProtection="0">
      <alignment vertical="center"/>
    </xf>
    <xf numFmtId="0" fontId="6" fillId="16" borderId="0" applyNumberFormat="0" applyBorder="0" applyAlignment="0" applyProtection="0">
      <alignment vertical="center"/>
    </xf>
    <xf numFmtId="0" fontId="0" fillId="3"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0" fillId="19" borderId="0" applyNumberFormat="0" applyBorder="0" applyAlignment="0" applyProtection="0">
      <alignment vertical="center"/>
    </xf>
    <xf numFmtId="0" fontId="6" fillId="12" borderId="0" applyNumberFormat="0" applyBorder="0" applyAlignment="0" applyProtection="0">
      <alignment vertical="center"/>
    </xf>
    <xf numFmtId="0" fontId="0" fillId="0" borderId="0"/>
    <xf numFmtId="0" fontId="0" fillId="0" borderId="0"/>
  </cellStyleXfs>
  <cellXfs count="27">
    <xf numFmtId="0" fontId="0" fillId="0" borderId="0" xfId="0">
      <alignment vertical="center"/>
    </xf>
    <xf numFmtId="0" fontId="1" fillId="0" borderId="0" xfId="0" applyFont="1">
      <alignment vertical="center"/>
    </xf>
    <xf numFmtId="0" fontId="1" fillId="2" borderId="0" xfId="0" applyFont="1" applyFill="1">
      <alignment vertical="center"/>
    </xf>
    <xf numFmtId="0" fontId="0" fillId="2" borderId="0" xfId="0" applyFill="1">
      <alignment vertical="center"/>
    </xf>
    <xf numFmtId="178" fontId="0" fillId="0" borderId="0" xfId="0" applyNumberFormat="1">
      <alignment vertical="center"/>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2" borderId="1" xfId="49"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lignment vertical="center"/>
    </xf>
    <xf numFmtId="178" fontId="2" fillId="0" borderId="0" xfId="0" applyNumberFormat="1" applyFont="1" applyFill="1" applyAlignment="1">
      <alignment horizontal="center" vertical="center" wrapText="1"/>
    </xf>
    <xf numFmtId="178" fontId="3" fillId="0" borderId="0" xfId="0" applyNumberFormat="1" applyFont="1" applyFill="1" applyAlignment="1">
      <alignment horizontal="left" vertical="center" wrapText="1"/>
    </xf>
    <xf numFmtId="178" fontId="4" fillId="2" borderId="4" xfId="49" applyNumberFormat="1" applyFont="1" applyFill="1" applyBorder="1" applyAlignment="1">
      <alignment horizontal="center" vertical="center" wrapText="1"/>
    </xf>
    <xf numFmtId="176" fontId="4" fillId="2"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8" fontId="4" fillId="2" borderId="1" xfId="49" applyNumberFormat="1" applyFont="1" applyFill="1" applyBorder="1" applyAlignment="1">
      <alignment horizontal="center" vertical="center" wrapText="1"/>
    </xf>
    <xf numFmtId="177" fontId="4" fillId="2" borderId="1" xfId="49" applyNumberFormat="1" applyFont="1" applyFill="1" applyBorder="1" applyAlignment="1">
      <alignment horizontal="center" vertical="center" wrapText="1"/>
    </xf>
    <xf numFmtId="0" fontId="1" fillId="2" borderId="1" xfId="0" applyFont="1" applyFill="1" applyBorder="1">
      <alignment vertical="center"/>
    </xf>
    <xf numFmtId="0" fontId="0" fillId="2" borderId="1" xfId="0" applyFill="1" applyBorder="1">
      <alignment vertical="center"/>
    </xf>
    <xf numFmtId="178"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81" fontId="4" fillId="2" borderId="1" xfId="49" applyNumberFormat="1" applyFont="1" applyFill="1" applyBorder="1" applyAlignment="1">
      <alignment horizontal="center" vertical="center" wrapText="1"/>
    </xf>
    <xf numFmtId="178" fontId="5" fillId="2" borderId="1" xfId="49" applyNumberFormat="1" applyFont="1" applyFill="1" applyBorder="1" applyAlignment="1">
      <alignment horizontal="center" vertical="center" wrapText="1"/>
    </xf>
    <xf numFmtId="181" fontId="5" fillId="2" borderId="1" xfId="49" applyNumberFormat="1" applyFont="1" applyFill="1" applyBorder="1" applyAlignment="1">
      <alignment horizontal="center" vertical="center" wrapText="1"/>
    </xf>
    <xf numFmtId="0" fontId="0" fillId="0" borderId="1" xfId="0" applyFill="1" applyBorder="1">
      <alignment vertical="center"/>
    </xf>
    <xf numFmtId="0" fontId="4" fillId="2" borderId="1" xfId="49"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rgbClr val="000000"/>
      </a:dk1>
      <a:lt1>
        <a:srgbClr val="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
        <a:ea typeface=""/>
        <a:cs typeface=""/>
      </a:majorFont>
      <a:minorFont>
        <a:latin typeface=""/>
        <a:ea typeface=""/>
        <a:cs typeface=""/>
      </a:minorFont>
    </a:fontScheme>
    <a:fmtScheme name="WPS">
      <a:fillStyleLst>
        <a:solidFill>
          <a:schemeClr val="phClr"/>
        </a:solidFill>
        <a:gradFill rotWithShape="1">
          <a:gsLst>
            <a:gs pos="0">
              <a:schemeClr val="phClr">
                <a:lumOff val="17500"/>
              </a:schemeClr>
            </a:gs>
            <a:gs pos="100000">
              <a:schemeClr val="phClr"/>
            </a:gs>
          </a:gsLst>
          <a:lin ang="2700000" scaled="1"/>
        </a:gradFill>
        <a:gradFill rotWithShape="1">
          <a:gsLst>
            <a:gs pos="0">
              <a:schemeClr val="phClr">
                <a:hueOff val="-2520000"/>
              </a:schemeClr>
            </a:gs>
            <a:gs pos="100000">
              <a:schemeClr val="phClr"/>
            </a:gs>
          </a:gsLst>
          <a:lin ang="2700000" scaled="1"/>
        </a:gradFill>
      </a:fillStyleLst>
      <a:lnStyleLst>
        <a:ln w="12700" cap="flat" cmpd="sng">
          <a:solidFill>
            <a:schemeClr val="phClr"/>
          </a:solidFill>
          <a:prstDash val="solid"/>
          <a:miter/>
        </a:ln>
        <a:ln w="12700" cap="flat" cmpd="sng">
          <a:solidFill>
            <a:schemeClr val="phClr"/>
          </a:solidFill>
          <a:prstDash val="solid"/>
          <a:miter/>
        </a:ln>
        <a:ln w="12700" cap="flat" cmpd="sng">
          <a:gradFill rotWithShape="1">
            <a:gsLst>
              <a:gs pos="0">
                <a:schemeClr val="phClr">
                  <a:hueOff val="-4200000"/>
                </a:schemeClr>
              </a:gs>
              <a:gs pos="100000">
                <a:schemeClr val="phClr"/>
              </a:gs>
            </a:gsLst>
            <a:lin ang="2700000" scaled="1"/>
          </a:gradFill>
          <a:prstDash val="solid"/>
          <a:miter/>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workbookViewId="0">
      <selection activeCell="I10" sqref="I10"/>
    </sheetView>
  </sheetViews>
  <sheetFormatPr defaultColWidth="9" defaultRowHeight="13.5" outlineLevelCol="6"/>
  <cols>
    <col min="1" max="1" width="3.625" customWidth="1"/>
    <col min="2" max="2" width="11" customWidth="1"/>
    <col min="3" max="3" width="21.5" customWidth="1"/>
    <col min="4" max="4" width="10.875" style="4" customWidth="1"/>
    <col min="5" max="5" width="10.75" style="4" customWidth="1"/>
    <col min="6" max="6" width="12.25" customWidth="1"/>
    <col min="7" max="7" width="8.625" customWidth="1"/>
    <col min="9" max="9" width="9.375" customWidth="1"/>
  </cols>
  <sheetData>
    <row r="1" s="1" customFormat="1" ht="45" customHeight="1" spans="1:7">
      <c r="A1" s="5" t="s">
        <v>0</v>
      </c>
      <c r="B1" s="5"/>
      <c r="C1" s="5"/>
      <c r="D1" s="5"/>
      <c r="E1" s="5"/>
      <c r="F1" s="5"/>
      <c r="G1" s="5"/>
    </row>
    <row r="2" s="1" customFormat="1" ht="33" customHeight="1" spans="1:7">
      <c r="A2" s="6" t="s">
        <v>1</v>
      </c>
      <c r="B2" s="6"/>
      <c r="C2" s="6"/>
      <c r="D2" s="6"/>
      <c r="E2" s="6"/>
      <c r="F2" s="6"/>
      <c r="G2" s="6"/>
    </row>
    <row r="3" s="1" customFormat="1" ht="42" customHeight="1" spans="1:7">
      <c r="A3" s="7" t="s">
        <v>2</v>
      </c>
      <c r="B3" s="7" t="s">
        <v>3</v>
      </c>
      <c r="C3" s="7" t="s">
        <v>4</v>
      </c>
      <c r="D3" s="14" t="s">
        <v>5</v>
      </c>
      <c r="E3" s="14" t="s">
        <v>6</v>
      </c>
      <c r="F3" s="15" t="s">
        <v>7</v>
      </c>
      <c r="G3" s="16" t="s">
        <v>8</v>
      </c>
    </row>
    <row r="4" s="1" customFormat="1" ht="42" customHeight="1" spans="1:7">
      <c r="A4" s="7">
        <v>1</v>
      </c>
      <c r="B4" s="7" t="s">
        <v>9</v>
      </c>
      <c r="C4" s="7" t="s">
        <v>10</v>
      </c>
      <c r="D4" s="17">
        <v>11.4275</v>
      </c>
      <c r="E4" s="18">
        <v>160</v>
      </c>
      <c r="F4" s="23">
        <f t="shared" ref="F4:F24" si="0">D4*E4</f>
        <v>1828.4</v>
      </c>
      <c r="G4" s="7"/>
    </row>
    <row r="5" customFormat="1" ht="42" customHeight="1" spans="1:7">
      <c r="A5" s="7">
        <v>2</v>
      </c>
      <c r="B5" s="7" t="s">
        <v>11</v>
      </c>
      <c r="C5" s="7" t="s">
        <v>10</v>
      </c>
      <c r="D5" s="17">
        <v>11.4275</v>
      </c>
      <c r="E5" s="18">
        <v>160</v>
      </c>
      <c r="F5" s="23">
        <f t="shared" si="0"/>
        <v>1828.4</v>
      </c>
      <c r="G5" s="7"/>
    </row>
    <row r="6" customFormat="1" ht="42" customHeight="1" spans="1:7">
      <c r="A6" s="7">
        <v>3</v>
      </c>
      <c r="B6" s="7" t="s">
        <v>12</v>
      </c>
      <c r="C6" s="7" t="s">
        <v>10</v>
      </c>
      <c r="D6" s="17">
        <v>11.4275</v>
      </c>
      <c r="E6" s="18">
        <v>160</v>
      </c>
      <c r="F6" s="23">
        <f t="shared" si="0"/>
        <v>1828.4</v>
      </c>
      <c r="G6" s="7"/>
    </row>
    <row r="7" customFormat="1" ht="42" customHeight="1" spans="1:7">
      <c r="A7" s="7">
        <v>4</v>
      </c>
      <c r="B7" s="7" t="s">
        <v>13</v>
      </c>
      <c r="C7" s="7" t="s">
        <v>10</v>
      </c>
      <c r="D7" s="17">
        <v>11.4275</v>
      </c>
      <c r="E7" s="18">
        <v>160</v>
      </c>
      <c r="F7" s="23">
        <f t="shared" si="0"/>
        <v>1828.4</v>
      </c>
      <c r="G7" s="7"/>
    </row>
    <row r="8" customFormat="1" ht="42" customHeight="1" spans="1:7">
      <c r="A8" s="7">
        <v>5</v>
      </c>
      <c r="B8" s="7" t="s">
        <v>14</v>
      </c>
      <c r="C8" s="7" t="s">
        <v>10</v>
      </c>
      <c r="D8" s="17">
        <v>11.4275</v>
      </c>
      <c r="E8" s="18">
        <v>160</v>
      </c>
      <c r="F8" s="23">
        <f t="shared" si="0"/>
        <v>1828.4</v>
      </c>
      <c r="G8" s="7"/>
    </row>
    <row r="9" customFormat="1" ht="42" customHeight="1" spans="1:7">
      <c r="A9" s="7">
        <v>6</v>
      </c>
      <c r="B9" s="7" t="s">
        <v>15</v>
      </c>
      <c r="C9" s="7" t="s">
        <v>10</v>
      </c>
      <c r="D9" s="17">
        <v>11.4275</v>
      </c>
      <c r="E9" s="18">
        <v>160</v>
      </c>
      <c r="F9" s="23">
        <f t="shared" si="0"/>
        <v>1828.4</v>
      </c>
      <c r="G9" s="7"/>
    </row>
    <row r="10" customFormat="1" ht="42" customHeight="1" spans="1:7">
      <c r="A10" s="7">
        <v>7</v>
      </c>
      <c r="B10" s="7" t="s">
        <v>16</v>
      </c>
      <c r="C10" s="7" t="s">
        <v>10</v>
      </c>
      <c r="D10" s="17">
        <v>11.4275</v>
      </c>
      <c r="E10" s="18">
        <v>160</v>
      </c>
      <c r="F10" s="23">
        <f t="shared" si="0"/>
        <v>1828.4</v>
      </c>
      <c r="G10" s="7"/>
    </row>
    <row r="11" customFormat="1" ht="42" customHeight="1" spans="1:7">
      <c r="A11" s="7">
        <v>8</v>
      </c>
      <c r="B11" s="7" t="s">
        <v>17</v>
      </c>
      <c r="C11" s="7" t="s">
        <v>10</v>
      </c>
      <c r="D11" s="17">
        <v>11.4275</v>
      </c>
      <c r="E11" s="18">
        <v>160</v>
      </c>
      <c r="F11" s="23">
        <f t="shared" si="0"/>
        <v>1828.4</v>
      </c>
      <c r="G11" s="7"/>
    </row>
    <row r="12" customFormat="1" ht="42" customHeight="1" spans="1:7">
      <c r="A12" s="7">
        <v>9</v>
      </c>
      <c r="B12" s="7" t="s">
        <v>18</v>
      </c>
      <c r="C12" s="7" t="s">
        <v>10</v>
      </c>
      <c r="D12" s="17">
        <v>11.4275</v>
      </c>
      <c r="E12" s="18">
        <v>160</v>
      </c>
      <c r="F12" s="23">
        <f t="shared" si="0"/>
        <v>1828.4</v>
      </c>
      <c r="G12" s="7"/>
    </row>
    <row r="13" customFormat="1" ht="42" customHeight="1" spans="1:7">
      <c r="A13" s="7">
        <v>10</v>
      </c>
      <c r="B13" s="7" t="s">
        <v>19</v>
      </c>
      <c r="C13" s="7" t="s">
        <v>10</v>
      </c>
      <c r="D13" s="17">
        <v>11.4275</v>
      </c>
      <c r="E13" s="18">
        <v>160</v>
      </c>
      <c r="F13" s="23">
        <f t="shared" si="0"/>
        <v>1828.4</v>
      </c>
      <c r="G13" s="7"/>
    </row>
    <row r="14" customFormat="1" ht="42" customHeight="1" spans="1:7">
      <c r="A14" s="7">
        <v>11</v>
      </c>
      <c r="B14" s="7" t="s">
        <v>20</v>
      </c>
      <c r="C14" s="7" t="s">
        <v>10</v>
      </c>
      <c r="D14" s="17">
        <v>11.4275</v>
      </c>
      <c r="E14" s="18">
        <v>160</v>
      </c>
      <c r="F14" s="23">
        <f t="shared" si="0"/>
        <v>1828.4</v>
      </c>
      <c r="G14" s="7"/>
    </row>
    <row r="15" customFormat="1" ht="42" customHeight="1" spans="1:7">
      <c r="A15" s="7">
        <v>12</v>
      </c>
      <c r="B15" s="7" t="s">
        <v>21</v>
      </c>
      <c r="C15" s="7" t="s">
        <v>10</v>
      </c>
      <c r="D15" s="17">
        <v>11.4275</v>
      </c>
      <c r="E15" s="18">
        <v>160</v>
      </c>
      <c r="F15" s="23">
        <f t="shared" si="0"/>
        <v>1828.4</v>
      </c>
      <c r="G15" s="7"/>
    </row>
    <row r="16" customFormat="1" ht="42" customHeight="1" spans="1:7">
      <c r="A16" s="7">
        <v>13</v>
      </c>
      <c r="B16" s="7" t="s">
        <v>22</v>
      </c>
      <c r="C16" s="7" t="s">
        <v>10</v>
      </c>
      <c r="D16" s="17">
        <v>11.4275</v>
      </c>
      <c r="E16" s="18">
        <v>160</v>
      </c>
      <c r="F16" s="23">
        <f t="shared" si="0"/>
        <v>1828.4</v>
      </c>
      <c r="G16" s="7"/>
    </row>
    <row r="17" customFormat="1" ht="42" customHeight="1" spans="1:7">
      <c r="A17" s="7">
        <v>14</v>
      </c>
      <c r="B17" s="7" t="s">
        <v>23</v>
      </c>
      <c r="C17" s="7" t="s">
        <v>10</v>
      </c>
      <c r="D17" s="17">
        <v>11.4275</v>
      </c>
      <c r="E17" s="18">
        <v>160</v>
      </c>
      <c r="F17" s="23">
        <f t="shared" si="0"/>
        <v>1828.4</v>
      </c>
      <c r="G17" s="7"/>
    </row>
    <row r="18" customFormat="1" ht="42" customHeight="1" spans="1:7">
      <c r="A18" s="7">
        <v>15</v>
      </c>
      <c r="B18" s="7" t="s">
        <v>24</v>
      </c>
      <c r="C18" s="7" t="s">
        <v>10</v>
      </c>
      <c r="D18" s="17">
        <v>11.4275</v>
      </c>
      <c r="E18" s="18">
        <v>160</v>
      </c>
      <c r="F18" s="23">
        <f t="shared" si="0"/>
        <v>1828.4</v>
      </c>
      <c r="G18" s="7"/>
    </row>
    <row r="19" customFormat="1" ht="42" customHeight="1" spans="1:7">
      <c r="A19" s="7">
        <v>16</v>
      </c>
      <c r="B19" s="7" t="s">
        <v>25</v>
      </c>
      <c r="C19" s="7" t="s">
        <v>10</v>
      </c>
      <c r="D19" s="17">
        <v>11.4275</v>
      </c>
      <c r="E19" s="18">
        <v>160</v>
      </c>
      <c r="F19" s="23">
        <f t="shared" si="0"/>
        <v>1828.4</v>
      </c>
      <c r="G19" s="7"/>
    </row>
    <row r="20" customFormat="1" ht="42" customHeight="1" spans="1:7">
      <c r="A20" s="7">
        <v>17</v>
      </c>
      <c r="B20" s="7" t="s">
        <v>26</v>
      </c>
      <c r="C20" s="7" t="s">
        <v>10</v>
      </c>
      <c r="D20" s="17">
        <v>11.4275</v>
      </c>
      <c r="E20" s="18">
        <v>160</v>
      </c>
      <c r="F20" s="23">
        <f t="shared" si="0"/>
        <v>1828.4</v>
      </c>
      <c r="G20" s="7"/>
    </row>
    <row r="21" customFormat="1" ht="42" customHeight="1" spans="1:7">
      <c r="A21" s="7">
        <v>18</v>
      </c>
      <c r="B21" s="7" t="s">
        <v>23</v>
      </c>
      <c r="C21" s="7" t="s">
        <v>10</v>
      </c>
      <c r="D21" s="17">
        <v>11.4275</v>
      </c>
      <c r="E21" s="18">
        <v>160</v>
      </c>
      <c r="F21" s="23">
        <f t="shared" si="0"/>
        <v>1828.4</v>
      </c>
      <c r="G21" s="7"/>
    </row>
    <row r="22" customFormat="1" ht="42" customHeight="1" spans="1:7">
      <c r="A22" s="7">
        <v>19</v>
      </c>
      <c r="B22" s="7" t="s">
        <v>27</v>
      </c>
      <c r="C22" s="7" t="s">
        <v>10</v>
      </c>
      <c r="D22" s="17">
        <v>11.4275</v>
      </c>
      <c r="E22" s="18">
        <v>160</v>
      </c>
      <c r="F22" s="23">
        <f t="shared" si="0"/>
        <v>1828.4</v>
      </c>
      <c r="G22" s="7"/>
    </row>
    <row r="23" customFormat="1" ht="42" customHeight="1" spans="1:7">
      <c r="A23" s="7">
        <v>20</v>
      </c>
      <c r="B23" s="7" t="s">
        <v>28</v>
      </c>
      <c r="C23" s="7" t="s">
        <v>10</v>
      </c>
      <c r="D23" s="17">
        <v>11.4275</v>
      </c>
      <c r="E23" s="18">
        <v>160</v>
      </c>
      <c r="F23" s="23">
        <f t="shared" si="0"/>
        <v>1828.4</v>
      </c>
      <c r="G23" s="7"/>
    </row>
    <row r="24" customFormat="1" ht="42" customHeight="1" spans="1:7">
      <c r="A24" s="7">
        <v>21</v>
      </c>
      <c r="B24" s="7" t="s">
        <v>29</v>
      </c>
      <c r="C24" s="7" t="s">
        <v>10</v>
      </c>
      <c r="D24" s="17">
        <v>11.4275</v>
      </c>
      <c r="E24" s="18">
        <v>160</v>
      </c>
      <c r="F24" s="23">
        <f t="shared" si="0"/>
        <v>1828.4</v>
      </c>
      <c r="G24" s="7"/>
    </row>
    <row r="25" customFormat="1" ht="37" customHeight="1" spans="1:7">
      <c r="A25" s="8" t="s">
        <v>30</v>
      </c>
      <c r="B25" s="9"/>
      <c r="C25" s="9"/>
      <c r="D25" s="24">
        <f>SUM(D4:D24)</f>
        <v>239.9775</v>
      </c>
      <c r="E25" s="21"/>
      <c r="F25" s="25">
        <f>SUM(F4:F24)</f>
        <v>38396.4</v>
      </c>
      <c r="G25" s="26"/>
    </row>
  </sheetData>
  <mergeCells count="3">
    <mergeCell ref="A1:G1"/>
    <mergeCell ref="A2:G2"/>
    <mergeCell ref="A25:C25"/>
  </mergeCells>
  <pageMargins left="0.700694463384433" right="0.700694463384433" top="0.751388870824979" bottom="0.751388870824979" header="0.298611104019045" footer="0.298611104019045"/>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opLeftCell="A18" workbookViewId="0">
      <selection activeCell="M8" sqref="M8"/>
    </sheetView>
  </sheetViews>
  <sheetFormatPr defaultColWidth="9" defaultRowHeight="13.5"/>
  <cols>
    <col min="1" max="1" width="3.625" customWidth="1"/>
    <col min="2" max="2" width="13.875" customWidth="1"/>
    <col min="3" max="3" width="13.25" customWidth="1"/>
    <col min="4" max="4" width="12.875" customWidth="1"/>
    <col min="5" max="5" width="11.375" customWidth="1"/>
    <col min="6" max="6" width="8.375" customWidth="1"/>
    <col min="7" max="7" width="8.5" customWidth="1"/>
    <col min="8" max="8" width="11.625" customWidth="1"/>
    <col min="9" max="9" width="10.625" style="4" customWidth="1"/>
    <col min="10" max="10" width="7.25" style="4" customWidth="1"/>
    <col min="11" max="11" width="12.25" customWidth="1"/>
    <col min="12" max="12" width="14.75" customWidth="1"/>
    <col min="13" max="13" width="5.75" customWidth="1"/>
    <col min="14" max="14" width="12.625" customWidth="1"/>
  </cols>
  <sheetData>
    <row r="1" s="1" customFormat="1" ht="52" customHeight="1" spans="1:13">
      <c r="A1" s="5" t="s">
        <v>31</v>
      </c>
      <c r="B1" s="5"/>
      <c r="C1" s="5"/>
      <c r="D1" s="5"/>
      <c r="E1" s="5"/>
      <c r="F1" s="5"/>
      <c r="G1" s="5"/>
      <c r="H1" s="5"/>
      <c r="I1" s="12"/>
      <c r="J1" s="12"/>
      <c r="K1" s="5"/>
      <c r="L1" s="5"/>
      <c r="M1" s="5"/>
    </row>
    <row r="2" s="1" customFormat="1" ht="35" customHeight="1" spans="1:13">
      <c r="A2" s="6" t="s">
        <v>32</v>
      </c>
      <c r="B2" s="6"/>
      <c r="C2" s="6"/>
      <c r="D2" s="6"/>
      <c r="E2" s="6"/>
      <c r="F2" s="6"/>
      <c r="G2" s="6"/>
      <c r="H2" s="6"/>
      <c r="I2" s="13"/>
      <c r="J2" s="13"/>
      <c r="K2" s="6"/>
      <c r="L2" s="6"/>
      <c r="M2" s="6"/>
    </row>
    <row r="3" s="1" customFormat="1" ht="44" customHeight="1" spans="1:13">
      <c r="A3" s="7" t="s">
        <v>2</v>
      </c>
      <c r="B3" s="7" t="s">
        <v>3</v>
      </c>
      <c r="C3" s="7" t="s">
        <v>4</v>
      </c>
      <c r="D3" s="7" t="s">
        <v>33</v>
      </c>
      <c r="E3" s="7" t="s">
        <v>34</v>
      </c>
      <c r="F3" s="7" t="s">
        <v>35</v>
      </c>
      <c r="G3" s="7" t="s">
        <v>36</v>
      </c>
      <c r="H3" s="7" t="s">
        <v>37</v>
      </c>
      <c r="I3" s="14" t="s">
        <v>38</v>
      </c>
      <c r="J3" s="14" t="s">
        <v>39</v>
      </c>
      <c r="K3" s="15" t="s">
        <v>40</v>
      </c>
      <c r="L3" s="16" t="s">
        <v>41</v>
      </c>
      <c r="M3" s="16" t="s">
        <v>8</v>
      </c>
    </row>
    <row r="4" s="2" customFormat="1" ht="37" customHeight="1" spans="1:13">
      <c r="A4" s="7">
        <v>1</v>
      </c>
      <c r="B4" s="7" t="s">
        <v>9</v>
      </c>
      <c r="C4" s="7" t="s">
        <v>42</v>
      </c>
      <c r="D4" s="7" t="s">
        <v>43</v>
      </c>
      <c r="E4" s="7" t="s">
        <v>44</v>
      </c>
      <c r="F4" s="7" t="s">
        <v>45</v>
      </c>
      <c r="G4" s="27" t="s">
        <v>46</v>
      </c>
      <c r="H4" s="27" t="s">
        <v>47</v>
      </c>
      <c r="I4" s="17">
        <v>28.4365939898314</v>
      </c>
      <c r="J4" s="18">
        <v>8379</v>
      </c>
      <c r="K4" s="15">
        <v>238270.221040797</v>
      </c>
      <c r="L4" s="7"/>
      <c r="M4" s="19"/>
    </row>
    <row r="5" s="3" customFormat="1" ht="37" customHeight="1" spans="1:13">
      <c r="A5" s="7">
        <v>2</v>
      </c>
      <c r="B5" s="7" t="s">
        <v>11</v>
      </c>
      <c r="C5" s="7" t="s">
        <v>48</v>
      </c>
      <c r="D5" s="7" t="s">
        <v>49</v>
      </c>
      <c r="E5" s="7" t="s">
        <v>50</v>
      </c>
      <c r="F5" s="7" t="s">
        <v>51</v>
      </c>
      <c r="G5" s="27" t="s">
        <v>52</v>
      </c>
      <c r="H5" s="27" t="s">
        <v>53</v>
      </c>
      <c r="I5" s="17">
        <v>49.3016810683589</v>
      </c>
      <c r="J5" s="18">
        <v>8379</v>
      </c>
      <c r="K5" s="15">
        <v>413098.785671779</v>
      </c>
      <c r="L5" s="7"/>
      <c r="M5" s="20"/>
    </row>
    <row r="6" s="3" customFormat="1" ht="37" customHeight="1" spans="1:13">
      <c r="A6" s="7">
        <v>3</v>
      </c>
      <c r="B6" s="7" t="s">
        <v>12</v>
      </c>
      <c r="C6" s="7" t="s">
        <v>54</v>
      </c>
      <c r="D6" s="7" t="s">
        <v>55</v>
      </c>
      <c r="E6" s="7" t="s">
        <v>56</v>
      </c>
      <c r="F6" s="7" t="s">
        <v>51</v>
      </c>
      <c r="G6" s="27" t="s">
        <v>52</v>
      </c>
      <c r="H6" s="27" t="s">
        <v>57</v>
      </c>
      <c r="I6" s="17">
        <v>5.68483633668388</v>
      </c>
      <c r="J6" s="18">
        <v>8379</v>
      </c>
      <c r="K6" s="15">
        <v>47633.2436650742</v>
      </c>
      <c r="L6" s="7"/>
      <c r="M6" s="20"/>
    </row>
    <row r="7" s="3" customFormat="1" ht="37" customHeight="1" spans="1:13">
      <c r="A7" s="7">
        <v>4</v>
      </c>
      <c r="B7" s="7" t="s">
        <v>13</v>
      </c>
      <c r="C7" s="7" t="s">
        <v>58</v>
      </c>
      <c r="D7" s="7" t="s">
        <v>59</v>
      </c>
      <c r="E7" s="7" t="s">
        <v>60</v>
      </c>
      <c r="F7" s="7" t="s">
        <v>61</v>
      </c>
      <c r="G7" s="27" t="s">
        <v>62</v>
      </c>
      <c r="H7" s="27" t="s">
        <v>63</v>
      </c>
      <c r="I7" s="17">
        <v>21.7711854466015</v>
      </c>
      <c r="J7" s="18">
        <v>8379</v>
      </c>
      <c r="K7" s="15">
        <v>182420.762857074</v>
      </c>
      <c r="L7" s="7"/>
      <c r="M7" s="20"/>
    </row>
    <row r="8" s="3" customFormat="1" ht="37" customHeight="1" spans="1:13">
      <c r="A8" s="7">
        <v>5</v>
      </c>
      <c r="B8" s="7" t="s">
        <v>14</v>
      </c>
      <c r="C8" s="7" t="s">
        <v>64</v>
      </c>
      <c r="D8" s="7" t="s">
        <v>65</v>
      </c>
      <c r="E8" s="7" t="s">
        <v>66</v>
      </c>
      <c r="F8" s="7" t="s">
        <v>51</v>
      </c>
      <c r="G8" s="27" t="s">
        <v>52</v>
      </c>
      <c r="H8" s="27" t="s">
        <v>67</v>
      </c>
      <c r="I8" s="17">
        <v>60.3982830006632</v>
      </c>
      <c r="J8" s="18">
        <v>8379</v>
      </c>
      <c r="K8" s="15">
        <v>506077.213262557</v>
      </c>
      <c r="L8" s="7"/>
      <c r="M8" s="20"/>
    </row>
    <row r="9" s="3" customFormat="1" ht="37" customHeight="1" spans="1:13">
      <c r="A9" s="7">
        <v>6</v>
      </c>
      <c r="B9" s="7" t="s">
        <v>15</v>
      </c>
      <c r="C9" s="7" t="s">
        <v>68</v>
      </c>
      <c r="D9" s="7" t="s">
        <v>69</v>
      </c>
      <c r="E9" s="7" t="s">
        <v>70</v>
      </c>
      <c r="F9" s="7" t="s">
        <v>45</v>
      </c>
      <c r="G9" s="27" t="s">
        <v>46</v>
      </c>
      <c r="H9" s="27" t="s">
        <v>71</v>
      </c>
      <c r="I9" s="17">
        <v>17.0669213164635</v>
      </c>
      <c r="J9" s="18">
        <v>8379</v>
      </c>
      <c r="K9" s="15">
        <v>143003.733710648</v>
      </c>
      <c r="L9" s="7"/>
      <c r="M9" s="20"/>
    </row>
    <row r="10" s="3" customFormat="1" ht="37" customHeight="1" spans="1:13">
      <c r="A10" s="7">
        <v>7</v>
      </c>
      <c r="B10" s="7" t="s">
        <v>16</v>
      </c>
      <c r="C10" s="7" t="s">
        <v>72</v>
      </c>
      <c r="D10" s="27" t="s">
        <v>73</v>
      </c>
      <c r="E10" s="7">
        <v>15297625051</v>
      </c>
      <c r="F10" s="7" t="s">
        <v>51</v>
      </c>
      <c r="G10" s="27" t="s">
        <v>52</v>
      </c>
      <c r="H10" s="27" t="s">
        <v>74</v>
      </c>
      <c r="I10" s="17">
        <v>39.8062666631991</v>
      </c>
      <c r="J10" s="18">
        <v>8379</v>
      </c>
      <c r="K10" s="15">
        <v>333536.708370945</v>
      </c>
      <c r="L10" s="7"/>
      <c r="M10" s="20"/>
    </row>
    <row r="11" s="3" customFormat="1" ht="37" customHeight="1" spans="1:13">
      <c r="A11" s="7">
        <v>8</v>
      </c>
      <c r="B11" s="7" t="s">
        <v>17</v>
      </c>
      <c r="C11" s="7" t="s">
        <v>75</v>
      </c>
      <c r="D11" s="7" t="s">
        <v>76</v>
      </c>
      <c r="E11" s="7" t="s">
        <v>77</v>
      </c>
      <c r="F11" s="7" t="s">
        <v>51</v>
      </c>
      <c r="G11" s="27" t="s">
        <v>52</v>
      </c>
      <c r="H11" s="27" t="s">
        <v>78</v>
      </c>
      <c r="I11" s="17">
        <v>76.919062835</v>
      </c>
      <c r="J11" s="18">
        <v>8379</v>
      </c>
      <c r="K11" s="15">
        <v>644504.827494465</v>
      </c>
      <c r="L11" s="7"/>
      <c r="M11" s="20"/>
    </row>
    <row r="12" s="3" customFormat="1" ht="37" customHeight="1" spans="1:13">
      <c r="A12" s="7">
        <v>9</v>
      </c>
      <c r="B12" s="7" t="s">
        <v>18</v>
      </c>
      <c r="C12" s="7" t="s">
        <v>79</v>
      </c>
      <c r="D12" s="7" t="s">
        <v>80</v>
      </c>
      <c r="E12" s="7" t="s">
        <v>81</v>
      </c>
      <c r="F12" s="7" t="s">
        <v>45</v>
      </c>
      <c r="G12" s="27" t="s">
        <v>46</v>
      </c>
      <c r="H12" s="27" t="s">
        <v>82</v>
      </c>
      <c r="I12" s="17">
        <v>74.9827430347321</v>
      </c>
      <c r="J12" s="18">
        <v>8379</v>
      </c>
      <c r="K12" s="15">
        <v>628280.40388802</v>
      </c>
      <c r="L12" s="7"/>
      <c r="M12" s="20"/>
    </row>
    <row r="13" s="3" customFormat="1" ht="37" customHeight="1" spans="1:13">
      <c r="A13" s="7">
        <v>10</v>
      </c>
      <c r="B13" s="7" t="s">
        <v>19</v>
      </c>
      <c r="C13" s="7" t="s">
        <v>83</v>
      </c>
      <c r="D13" s="7" t="s">
        <v>84</v>
      </c>
      <c r="E13" s="7" t="s">
        <v>85</v>
      </c>
      <c r="F13" s="7" t="s">
        <v>51</v>
      </c>
      <c r="G13" s="27" t="s">
        <v>52</v>
      </c>
      <c r="H13" s="27" t="s">
        <v>86</v>
      </c>
      <c r="I13" s="17">
        <v>92.5833935269105</v>
      </c>
      <c r="J13" s="18">
        <v>8379</v>
      </c>
      <c r="K13" s="15">
        <v>775756.254361983</v>
      </c>
      <c r="L13" s="7"/>
      <c r="M13" s="20"/>
    </row>
    <row r="14" s="3" customFormat="1" ht="37" customHeight="1" spans="1:13">
      <c r="A14" s="7">
        <v>11</v>
      </c>
      <c r="B14" s="7" t="s">
        <v>20</v>
      </c>
      <c r="C14" s="7" t="s">
        <v>87</v>
      </c>
      <c r="D14" s="7" t="s">
        <v>88</v>
      </c>
      <c r="E14" s="7" t="s">
        <v>89</v>
      </c>
      <c r="F14" s="7" t="s">
        <v>51</v>
      </c>
      <c r="G14" s="27" t="s">
        <v>52</v>
      </c>
      <c r="H14" s="27" t="s">
        <v>90</v>
      </c>
      <c r="I14" s="17">
        <v>53.9935328920849</v>
      </c>
      <c r="J14" s="18">
        <v>8379</v>
      </c>
      <c r="K14" s="15">
        <v>452411.812102779</v>
      </c>
      <c r="L14" s="7"/>
      <c r="M14" s="20"/>
    </row>
    <row r="15" s="3" customFormat="1" ht="37" customHeight="1" spans="1:13">
      <c r="A15" s="7">
        <v>12</v>
      </c>
      <c r="B15" s="7" t="s">
        <v>21</v>
      </c>
      <c r="C15" s="7" t="s">
        <v>91</v>
      </c>
      <c r="D15" s="7" t="s">
        <v>92</v>
      </c>
      <c r="E15" s="7" t="s">
        <v>93</v>
      </c>
      <c r="F15" s="7" t="s">
        <v>51</v>
      </c>
      <c r="G15" s="27" t="s">
        <v>94</v>
      </c>
      <c r="H15" s="27" t="s">
        <v>95</v>
      </c>
      <c r="I15" s="17">
        <v>29.3426923579054</v>
      </c>
      <c r="J15" s="18">
        <v>8379</v>
      </c>
      <c r="K15" s="15">
        <v>245862.419266889</v>
      </c>
      <c r="L15" s="7"/>
      <c r="M15" s="20"/>
    </row>
    <row r="16" s="3" customFormat="1" ht="37" customHeight="1" spans="1:13">
      <c r="A16" s="7">
        <v>13</v>
      </c>
      <c r="B16" s="7" t="s">
        <v>22</v>
      </c>
      <c r="C16" s="7" t="s">
        <v>96</v>
      </c>
      <c r="D16" s="7" t="s">
        <v>97</v>
      </c>
      <c r="E16" s="7" t="s">
        <v>98</v>
      </c>
      <c r="F16" s="7" t="s">
        <v>51</v>
      </c>
      <c r="G16" s="27" t="s">
        <v>99</v>
      </c>
      <c r="H16" s="27" t="s">
        <v>100</v>
      </c>
      <c r="I16" s="17">
        <v>38.5526237155898</v>
      </c>
      <c r="J16" s="18">
        <v>8379</v>
      </c>
      <c r="K16" s="15">
        <v>323032.434112927</v>
      </c>
      <c r="L16" s="7"/>
      <c r="M16" s="20"/>
    </row>
    <row r="17" s="3" customFormat="1" ht="37" customHeight="1" spans="1:13">
      <c r="A17" s="7">
        <v>14</v>
      </c>
      <c r="B17" s="7" t="s">
        <v>23</v>
      </c>
      <c r="C17" s="7" t="s">
        <v>101</v>
      </c>
      <c r="D17" s="7" t="s">
        <v>102</v>
      </c>
      <c r="E17" s="7" t="s">
        <v>103</v>
      </c>
      <c r="F17" s="7" t="s">
        <v>104</v>
      </c>
      <c r="G17" s="27" t="s">
        <v>105</v>
      </c>
      <c r="H17" s="27" t="s">
        <v>106</v>
      </c>
      <c r="I17" s="17">
        <v>60.485169145547</v>
      </c>
      <c r="J17" s="18">
        <v>8379</v>
      </c>
      <c r="K17" s="15">
        <v>506805.232270538</v>
      </c>
      <c r="L17" s="7"/>
      <c r="M17" s="20"/>
    </row>
    <row r="18" s="3" customFormat="1" ht="37" customHeight="1" spans="1:13">
      <c r="A18" s="7">
        <v>15</v>
      </c>
      <c r="B18" s="7" t="s">
        <v>24</v>
      </c>
      <c r="C18" s="7" t="s">
        <v>107</v>
      </c>
      <c r="D18" s="7" t="s">
        <v>108</v>
      </c>
      <c r="E18" s="7" t="s">
        <v>109</v>
      </c>
      <c r="F18" s="7" t="s">
        <v>45</v>
      </c>
      <c r="G18" s="27" t="s">
        <v>46</v>
      </c>
      <c r="H18" s="27" t="s">
        <v>110</v>
      </c>
      <c r="I18" s="17">
        <v>30.2363784195675</v>
      </c>
      <c r="J18" s="18">
        <v>8379</v>
      </c>
      <c r="K18" s="15">
        <v>253350.614777556</v>
      </c>
      <c r="L18" s="7"/>
      <c r="M18" s="20"/>
    </row>
    <row r="19" s="3" customFormat="1" ht="37" customHeight="1" spans="1:13">
      <c r="A19" s="7">
        <v>16</v>
      </c>
      <c r="B19" s="7" t="s">
        <v>25</v>
      </c>
      <c r="C19" s="7" t="s">
        <v>111</v>
      </c>
      <c r="D19" s="7" t="s">
        <v>112</v>
      </c>
      <c r="E19" s="7" t="s">
        <v>113</v>
      </c>
      <c r="F19" s="7" t="s">
        <v>51</v>
      </c>
      <c r="G19" s="27" t="s">
        <v>52</v>
      </c>
      <c r="H19" s="27" t="s">
        <v>114</v>
      </c>
      <c r="I19" s="17">
        <v>32.9298489109657</v>
      </c>
      <c r="J19" s="18">
        <v>8379</v>
      </c>
      <c r="K19" s="15">
        <v>275919.204024982</v>
      </c>
      <c r="L19" s="7"/>
      <c r="M19" s="20"/>
    </row>
    <row r="20" s="3" customFormat="1" ht="37" customHeight="1" spans="1:13">
      <c r="A20" s="7">
        <v>17</v>
      </c>
      <c r="B20" s="7" t="s">
        <v>26</v>
      </c>
      <c r="C20" s="7" t="s">
        <v>115</v>
      </c>
      <c r="D20" s="7" t="s">
        <v>116</v>
      </c>
      <c r="E20" s="7" t="s">
        <v>117</v>
      </c>
      <c r="F20" s="7" t="s">
        <v>51</v>
      </c>
      <c r="G20" s="27" t="s">
        <v>94</v>
      </c>
      <c r="H20" s="27" t="s">
        <v>118</v>
      </c>
      <c r="I20" s="17">
        <v>73.6546262486509</v>
      </c>
      <c r="J20" s="18">
        <v>8379</v>
      </c>
      <c r="K20" s="15">
        <v>617152.113337446</v>
      </c>
      <c r="L20" s="7"/>
      <c r="M20" s="20"/>
    </row>
    <row r="21" s="3" customFormat="1" ht="37" customHeight="1" spans="1:13">
      <c r="A21" s="7">
        <v>18</v>
      </c>
      <c r="B21" s="7" t="s">
        <v>23</v>
      </c>
      <c r="C21" s="7" t="s">
        <v>64</v>
      </c>
      <c r="D21" s="7" t="s">
        <v>119</v>
      </c>
      <c r="E21" s="7" t="s">
        <v>120</v>
      </c>
      <c r="F21" s="7" t="s">
        <v>51</v>
      </c>
      <c r="G21" s="27" t="s">
        <v>52</v>
      </c>
      <c r="H21" s="27" t="s">
        <v>121</v>
      </c>
      <c r="I21" s="17">
        <v>50.7290963057358</v>
      </c>
      <c r="J21" s="18">
        <v>8379</v>
      </c>
      <c r="K21" s="15">
        <v>425059.09794576</v>
      </c>
      <c r="L21" s="7"/>
      <c r="M21" s="20"/>
    </row>
    <row r="22" s="3" customFormat="1" ht="37" customHeight="1" spans="1:13">
      <c r="A22" s="7">
        <v>19</v>
      </c>
      <c r="B22" s="7" t="s">
        <v>27</v>
      </c>
      <c r="C22" s="7" t="s">
        <v>122</v>
      </c>
      <c r="D22" s="7" t="s">
        <v>123</v>
      </c>
      <c r="E22" s="7" t="s">
        <v>124</v>
      </c>
      <c r="F22" s="7" t="s">
        <v>51</v>
      </c>
      <c r="G22" s="27" t="s">
        <v>52</v>
      </c>
      <c r="H22" s="27" t="s">
        <v>125</v>
      </c>
      <c r="I22" s="17">
        <v>38.440912957882</v>
      </c>
      <c r="J22" s="18">
        <v>8379</v>
      </c>
      <c r="K22" s="15">
        <v>322096.409674093</v>
      </c>
      <c r="L22" s="7"/>
      <c r="M22" s="20"/>
    </row>
    <row r="23" s="3" customFormat="1" ht="37" customHeight="1" spans="1:13">
      <c r="A23" s="7">
        <v>20</v>
      </c>
      <c r="B23" s="7" t="s">
        <v>28</v>
      </c>
      <c r="C23" s="7" t="s">
        <v>126</v>
      </c>
      <c r="D23" s="7" t="s">
        <v>127</v>
      </c>
      <c r="E23" s="7" t="s">
        <v>128</v>
      </c>
      <c r="F23" s="7" t="s">
        <v>104</v>
      </c>
      <c r="G23" s="27" t="s">
        <v>105</v>
      </c>
      <c r="H23" s="27" t="s">
        <v>129</v>
      </c>
      <c r="I23" s="17">
        <v>35.4867840318323</v>
      </c>
      <c r="J23" s="18">
        <v>8379</v>
      </c>
      <c r="K23" s="15">
        <v>297343.763402723</v>
      </c>
      <c r="L23" s="7"/>
      <c r="M23" s="20"/>
    </row>
    <row r="24" s="3" customFormat="1" ht="37" customHeight="1" spans="1:13">
      <c r="A24" s="7">
        <v>21</v>
      </c>
      <c r="B24" s="7" t="s">
        <v>29</v>
      </c>
      <c r="C24" s="7" t="s">
        <v>130</v>
      </c>
      <c r="D24" s="27" t="s">
        <v>131</v>
      </c>
      <c r="E24" s="7">
        <v>18699652106</v>
      </c>
      <c r="F24" s="7" t="s">
        <v>45</v>
      </c>
      <c r="G24" s="27" t="s">
        <v>46</v>
      </c>
      <c r="H24" s="27" t="s">
        <v>132</v>
      </c>
      <c r="I24" s="17">
        <v>43.7409677957947</v>
      </c>
      <c r="J24" s="18">
        <v>8379</v>
      </c>
      <c r="K24" s="15">
        <v>366505.569160964</v>
      </c>
      <c r="L24" s="7"/>
      <c r="M24" s="20"/>
    </row>
    <row r="25" customFormat="1" ht="26" customHeight="1" spans="1:13">
      <c r="A25" s="8" t="s">
        <v>30</v>
      </c>
      <c r="B25" s="9"/>
      <c r="C25" s="9"/>
      <c r="D25" s="9"/>
      <c r="E25" s="10"/>
      <c r="F25" s="11"/>
      <c r="G25" s="11"/>
      <c r="H25" s="11"/>
      <c r="I25" s="21">
        <v>954.5436</v>
      </c>
      <c r="J25" s="21"/>
      <c r="K25" s="22">
        <v>7998120.8244</v>
      </c>
      <c r="L25" s="11"/>
      <c r="M25" s="11"/>
    </row>
  </sheetData>
  <mergeCells count="3">
    <mergeCell ref="A1:M1"/>
    <mergeCell ref="A2:M2"/>
    <mergeCell ref="A25:E25"/>
  </mergeCells>
  <pageMargins left="0.700694463384433" right="0.700694463384433" top="0.751388870824979" bottom="0.751388870824979" header="0.298611104019045" footer="0.298611104019045"/>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Yozo_Office9.0.6115.191ZH.S1</Application>
  <HeadingPairs>
    <vt:vector size="2" baseType="variant">
      <vt:variant>
        <vt:lpstr>工作表</vt:lpstr>
      </vt:variant>
      <vt:variant>
        <vt:i4>2</vt:i4>
      </vt:variant>
    </vt:vector>
  </HeadingPairs>
  <TitlesOfParts>
    <vt:vector size="2" baseType="lpstr">
      <vt:lpstr>公示表</vt:lpstr>
      <vt:lpstr>发放表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89749</cp:lastModifiedBy>
  <cp:revision>1</cp:revision>
  <dcterms:created xsi:type="dcterms:W3CDTF">2023-05-12T11:15:00Z</dcterms:created>
  <dcterms:modified xsi:type="dcterms:W3CDTF">2025-08-12T02:25:27Z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90995E6D98E444EFB7DBE2DE470EA54D_12</vt:lpwstr>
  </property>
</Properties>
</file>